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Unidades Administrativas" sheetId="1" r:id="rId1"/>
    <sheet name="Unidades Acadêmicas" sheetId="2" r:id="rId2"/>
    <sheet name="Acessibilidade" sheetId="5" r:id="rId3"/>
  </sheets>
  <definedNames>
    <definedName name="_xlnm._FilterDatabase" localSheetId="1" hidden="1">'Unidades Acadêmicas'!$B$1:$G$255</definedName>
    <definedName name="_xlnm._FilterDatabase" localSheetId="0" hidden="1">'Unidades Administrativas'!$B$1:$G$256</definedName>
  </definedNames>
  <calcPr calcId="145621"/>
</workbook>
</file>

<file path=xl/calcChain.xml><?xml version="1.0" encoding="utf-8"?>
<calcChain xmlns="http://schemas.openxmlformats.org/spreadsheetml/2006/main">
  <c r="C41" i="5" l="1"/>
  <c r="E127" i="1" l="1"/>
  <c r="E256" i="2"/>
  <c r="E54" i="2"/>
  <c r="E37" i="2"/>
  <c r="E257" i="1"/>
  <c r="E246" i="1"/>
  <c r="E235" i="1"/>
  <c r="E228" i="1"/>
  <c r="E210" i="1"/>
  <c r="E203" i="1"/>
  <c r="E183" i="1"/>
  <c r="E173" i="1"/>
  <c r="E159" i="1"/>
  <c r="E145" i="1"/>
  <c r="E120" i="1"/>
  <c r="E105" i="1"/>
  <c r="E91" i="1"/>
  <c r="E70" i="1"/>
  <c r="E49" i="1"/>
  <c r="E26" i="1"/>
</calcChain>
</file>

<file path=xl/sharedStrings.xml><?xml version="1.0" encoding="utf-8"?>
<sst xmlns="http://schemas.openxmlformats.org/spreadsheetml/2006/main" count="1592" uniqueCount="845">
  <si>
    <t>Cód.</t>
  </si>
  <si>
    <t>Solicitante</t>
  </si>
  <si>
    <t>Status</t>
  </si>
  <si>
    <t>Bolsas Deferidas</t>
  </si>
  <si>
    <t>Setor de Estágio</t>
  </si>
  <si>
    <t>Campo de Estágio</t>
  </si>
  <si>
    <t>DEPARTAMENTO DE ENFERMAGEM/CCS</t>
  </si>
  <si>
    <t>MARIA ITAYRA COELHO DE SOUZA PADILHA</t>
  </si>
  <si>
    <t>deferido parcialmente</t>
  </si>
  <si>
    <t>Laboratório de Praticas Simuladas, Laboratório de enfermagem, Coordenação de Estágio, Planejamento Estratégico do Depto, Coordenação de curso</t>
  </si>
  <si>
    <t>COORDENADORIA DO CURSO DE PÓS-GRADUAÇÃO EM FÍSICA/CAA/CFM</t>
  </si>
  <si>
    <t>ANTONIO MARCOS MACHADO</t>
  </si>
  <si>
    <t>deferido</t>
  </si>
  <si>
    <t>Arquivologia ou Biblioteconomia</t>
  </si>
  <si>
    <t>COORDENADORIA DE PÓS-GRADUAÇÃO INTERDISCIPLINAR EM CIÊNCIAS HUMANAS/CAA/CFH</t>
  </si>
  <si>
    <t>TERESA KLEBA LISBOA</t>
  </si>
  <si>
    <t>Secretaria do PPGICH</t>
  </si>
  <si>
    <t>COORDENADORIA DE APOIO ADMINISTRATIVO/CED</t>
  </si>
  <si>
    <t>ELIETE WARQUEN BAHIA COSTA</t>
  </si>
  <si>
    <t>Jornalismo - Coordenadoria de Comunicação e Relações Institucionais</t>
  </si>
  <si>
    <t>NÚCLEO DE INFORMÁTICA DO CSE/CAA/CSE</t>
  </si>
  <si>
    <t>Luiz Eduardo Pizzinatto</t>
  </si>
  <si>
    <t>Nicse - Térreo do bloco A</t>
  </si>
  <si>
    <t>CENTRO SÓCIO-ECONÔMICO - CSE</t>
  </si>
  <si>
    <t>ELISETE DAHMER PFITSCHER</t>
  </si>
  <si>
    <t>INSTITUTO DE ESTUDOS LATINO-AMERICANOS</t>
  </si>
  <si>
    <t>ELAINE JUSSARA TOMAZZONI TAVARES</t>
  </si>
  <si>
    <t>Instituto de Estudos Latino-Americanos</t>
  </si>
  <si>
    <t>COORDENADORIA DE APOIO ADMINISTRATIVO/CSE</t>
  </si>
  <si>
    <t>ROBERTO CARLOS ALVES</t>
  </si>
  <si>
    <t>Laboratórios de Informática do CSE (LABMEC e LABINFO)</t>
  </si>
  <si>
    <t>COORDENAÇAO DE PESQUISA</t>
  </si>
  <si>
    <t>DEPARTAMENTO DE ECONOMIA E RELAÇÕES INTERNACIONAIS/CSE</t>
  </si>
  <si>
    <t>PROGRAMA DE PÓS-GRADUAÇAO EM SERVIÇO SOCIAL/DSS/CSE</t>
  </si>
  <si>
    <t>Salezio Schmitz Junior</t>
  </si>
  <si>
    <t>Secretaria da Pós-Graduação em Serviço Social - Sala 103</t>
  </si>
  <si>
    <t>Mario Augusto Nishiyama</t>
  </si>
  <si>
    <t>Sala da Direção e Coordenação do CED</t>
  </si>
  <si>
    <t>COORDENADORIA DE APOIO ADMINISTRATIVO/CCS</t>
  </si>
  <si>
    <t>TANIA REGINA TAVARES FERNANDES</t>
  </si>
  <si>
    <t>Setor de Finanças</t>
  </si>
  <si>
    <t>Administração</t>
  </si>
  <si>
    <t>BIBLIOTECA SETORIAL DO CCA/CCA</t>
  </si>
  <si>
    <t>Tatiana Rossi</t>
  </si>
  <si>
    <t>Biblioteca Setorial do CCA</t>
  </si>
  <si>
    <t>COORDENADORIA DE APOIO ADMINISTRATIVO/CCE</t>
  </si>
  <si>
    <t>VANESSA DOS SANTOS AMADEO</t>
  </si>
  <si>
    <t>Secretaria do CCE</t>
  </si>
  <si>
    <t>SEÇÃO DE APOIO A EVENTOS/CAA/CCE</t>
  </si>
  <si>
    <t>Adriana Fernandes Saldanha</t>
  </si>
  <si>
    <t>sala 003 bloco B CCE</t>
  </si>
  <si>
    <t>LABORATÓRIO DE VIDEOCONFERÊNCIA/CAA/CCE</t>
  </si>
  <si>
    <t>José Guilherme Moraes Constâncio</t>
  </si>
  <si>
    <t>Laboratório de videroconferência</t>
  </si>
  <si>
    <t>LABORATORIO DE INFORMATICA/CAA/CCJ</t>
  </si>
  <si>
    <t>MARILDA APARECIDA DE OLIVEIRA EFFTING</t>
  </si>
  <si>
    <t>Laboratório de Informática Jurídica</t>
  </si>
  <si>
    <t>BIBLIOTECA SETORIAL/CAA/CCJ</t>
  </si>
  <si>
    <t>ANGELA MARIA ZIMMERMANN</t>
  </si>
  <si>
    <t>biblioteconomia e Arquivologia</t>
  </si>
  <si>
    <t>DEPARTAMENTO DE SERVIÇO SOCIAL/CSE</t>
  </si>
  <si>
    <t>JOAO ALBERTO VIEIRA SILVA</t>
  </si>
  <si>
    <t>Laboratório</t>
  </si>
  <si>
    <t>COORDENADORIA DE APOIO ADMINISTRATIVO/CFH</t>
  </si>
  <si>
    <t>Roberta Bornhausen Collossi</t>
  </si>
  <si>
    <t>Secretaria Administrativa do CFH</t>
  </si>
  <si>
    <t>EMAJ</t>
  </si>
  <si>
    <t>ESCRITÓRIO MODELO DE ASSISTÊNCIA JURÍDICA/CAA/CCJ</t>
  </si>
  <si>
    <t>ROSANGELA MARCIA LIVRAMENTO</t>
  </si>
  <si>
    <t>INPEAU</t>
  </si>
  <si>
    <t>CENTRO DE DESPORTOS - CDS</t>
  </si>
  <si>
    <t>LUCIANO LAZZARIS FERNANDES</t>
  </si>
  <si>
    <t>Complexo Aquático, Complexo Esportivo e Lab. Informática</t>
  </si>
  <si>
    <t>CENTRO DE FILOSOFIA E CIÊNCIAS HUMANAS - CFH</t>
  </si>
  <si>
    <t>Javier Ignacio Vernal</t>
  </si>
  <si>
    <t>Sala 112 Bloco D CFH</t>
  </si>
  <si>
    <t>COORDENADORIA DE INTÉRPRETES/CAA/CCE</t>
  </si>
  <si>
    <t>Edgar Correa Veras</t>
  </si>
  <si>
    <t>Coordenacao de Traducao e Interpretacao SALA 139 CCEA</t>
  </si>
  <si>
    <t>TI/CARA</t>
  </si>
  <si>
    <t>PAULO FRANCO GOULART JUNIOR</t>
  </si>
  <si>
    <t>Setor de TI (multimídia)</t>
  </si>
  <si>
    <t>DIRETORIA ACADÊMICA/CCUR</t>
  </si>
  <si>
    <t>Crysttian Arantes Paixão</t>
  </si>
  <si>
    <t>Laboratórios de Informática e Biblioteca (Computadores de uso Comunitário)</t>
  </si>
  <si>
    <t>DIRETORIA ADMINISTRATIVA/CJOI</t>
  </si>
  <si>
    <t>MARCOS CESAR BERNARDINO</t>
  </si>
  <si>
    <t>Setor de tecnologia de informação do campous Joinville</t>
  </si>
  <si>
    <t>Juliano Gil Nunes Wendt</t>
  </si>
  <si>
    <t>Informática</t>
  </si>
  <si>
    <t>CAMPUS ARARANGUÁ - CARA</t>
  </si>
  <si>
    <t>Everlon Antonio Custodio</t>
  </si>
  <si>
    <t>COORDENADORIA ADMINISTRATIVA DA DIREÇÃO ADMINISTRATIVA DO CAMPUS DE ARARANGUÁ/CARA</t>
  </si>
  <si>
    <t>Setor de Gestão Patrimonial</t>
  </si>
  <si>
    <t>Willian Rochadel</t>
  </si>
  <si>
    <t>Setor de Redes e Infraestrutura</t>
  </si>
  <si>
    <t>Cristiane da Silva Barbado</t>
  </si>
  <si>
    <t>Setor de Tecnologia da Informação</t>
  </si>
  <si>
    <t>Leocir José Welter</t>
  </si>
  <si>
    <t>Gabinete da Direção do Centro de Curitibanos</t>
  </si>
  <si>
    <t>DENISE MARIA GOMES ROCHA</t>
  </si>
  <si>
    <t>Biblioteca Setorial de Joinville</t>
  </si>
  <si>
    <t>RICARDO JOAO MAGRO</t>
  </si>
  <si>
    <t>Administrativo</t>
  </si>
  <si>
    <t>COORDENADORIA ESPECIAL DE MUSEOLOGIA/CFH</t>
  </si>
  <si>
    <t>Thainá Castro Costa Figueiredo Lopes</t>
  </si>
  <si>
    <t>Laboratório de Praticas Expográficas, Laboratório de Documentação e Processos Informacionais</t>
  </si>
  <si>
    <t>Wagner Miquéias Felix Damasceno</t>
  </si>
  <si>
    <t>Coordenadoria Especial de Museologia</t>
  </si>
  <si>
    <t>COORDENADORIA DE GRADUAÇÃO EM ADMINISTRAÇÃO/CAD/CSE</t>
  </si>
  <si>
    <t>LUCIANA SILVEIRA CARDOSO</t>
  </si>
  <si>
    <t>Coordenação do Curso e Laboratório de Conservação</t>
  </si>
  <si>
    <t>COORDENADORIA DO CURSO DE GRADUAÇÃO EM ENGENHARIA DE COMPUTAÇÃO/CARA</t>
  </si>
  <si>
    <t>Anderson Luiz Fernandes Perez</t>
  </si>
  <si>
    <t>FERNANDO CESAR BAUER</t>
  </si>
  <si>
    <t>COORDENADORIA DE GRADUAÇÃO EM CIÊNCIAS SOCIAIS/CSO/CFH</t>
  </si>
  <si>
    <t>Rosemari Fernandes</t>
  </si>
  <si>
    <t>Coordenadoria de Estágios e Revista Mosaico Social</t>
  </si>
  <si>
    <t>COORDENADORIA DO CURSO DE GRADUAÇÃO EM ENGENHARIA FLORESTAL/CCUR</t>
  </si>
  <si>
    <t>ALEXANDRE SIMINSKI</t>
  </si>
  <si>
    <t>Apoio a coordenação de Curso</t>
  </si>
  <si>
    <t>COORDENADORIA DE GRADUAÇÃO EM CINEMA/DALi/CCE</t>
  </si>
  <si>
    <t>José Cláudio Siqueira Castanheira</t>
  </si>
  <si>
    <t>Laboratório de som</t>
  </si>
  <si>
    <t>Laboratório de fotografia</t>
  </si>
  <si>
    <t>FLAVIA MARTINELLO</t>
  </si>
  <si>
    <t>SERVIÇO DE EXPEDIENTE/CGAC/DALI/CCE</t>
  </si>
  <si>
    <t>Leonel Rincon Cancino</t>
  </si>
  <si>
    <t>COORDENADORIA DO CURSO DE GRADUAÇÃO EM AGRONOMIA/CCUR</t>
  </si>
  <si>
    <t>João Batista Tolentino Júnior</t>
  </si>
  <si>
    <t>Coordenação do Curso de Agronomia</t>
  </si>
  <si>
    <t>COORDENADORIA DO CURSO DE GRADUAÇÃO EM ENGENHARIA DE ENERGIA/CARA</t>
  </si>
  <si>
    <t>Luciano Lopes Pfitscher</t>
  </si>
  <si>
    <t>Sala da Coordenação de Curso</t>
  </si>
  <si>
    <t>COORDENADORIA DE GRADUAÇÃO EM DIREITO/DIR/CCJ</t>
  </si>
  <si>
    <t>LUIZ HENRIQUE URQUHART CADEMARTORI</t>
  </si>
  <si>
    <t>Revista Sequência - sala 216 2º andar CCJ</t>
  </si>
  <si>
    <t>COORDENADORIA DO CURSO DE GRADUAÇÃO EM TECNOLOGIA DA INFORMAÇÃO E COMUNICAÇÃO/CARA</t>
  </si>
  <si>
    <t>Patricia Jantsch Fiuza</t>
  </si>
  <si>
    <t>Coordenação do Curso</t>
  </si>
  <si>
    <t>Laboratório de Circuitos Elétricos e Circuitos Digitais</t>
  </si>
  <si>
    <t>DEPARTAMENTO DE GEOCIÊNCIAS/CFH</t>
  </si>
  <si>
    <t>Antônio Fernando Harter Fetter Filho</t>
  </si>
  <si>
    <t>Secretaria do Departamento de Geociências</t>
  </si>
  <si>
    <t>DEPARTAMENTO DE JORNALISMO/CCE</t>
  </si>
  <si>
    <t>DEPARTAMENTO DE ENGENHARIA SANITÁRIA E AMBIENTAL/CTC</t>
  </si>
  <si>
    <t>DEPARTAMENTO DE EXPRESSÃO GRÁFICA/CCE</t>
  </si>
  <si>
    <t>MARILIA MATOS GONÇALVES</t>
  </si>
  <si>
    <t>Laboratório de informática</t>
  </si>
  <si>
    <t>Laboratório de Prototipagem</t>
  </si>
  <si>
    <t>DEPARTAMENTO DE CIÊNCIA DA INFORMAÇÃO/CED</t>
  </si>
  <si>
    <t>GLEISY REGINA BORIES FACHIN</t>
  </si>
  <si>
    <t>Laboratório de Periódicos Científicos, CIN/CED/UFSC</t>
  </si>
  <si>
    <t>DEPARTAMENTO DE BOTÂNICA/CCB</t>
  </si>
  <si>
    <t>ANA ZANNIN</t>
  </si>
  <si>
    <t>Herbário FLOR</t>
  </si>
  <si>
    <t>DEPARTAMENTO DE ANÁLISES CLÍNICAS/CCS</t>
  </si>
  <si>
    <t>Karin Silva Caumo</t>
  </si>
  <si>
    <t>Laboratório Didático de Parasitologia Clínica - ACL/CCS</t>
  </si>
  <si>
    <t>COORDENADORIA DE ESTÁGIOS DE ENG.DE MATERIAIS/EMC/CTC</t>
  </si>
  <si>
    <t>Pablo Eduardo Junges Abreu</t>
  </si>
  <si>
    <t>Sala da Coordenadoria</t>
  </si>
  <si>
    <t>IVAN LUIZ GIACOMELLI</t>
  </si>
  <si>
    <t>LABORATÓRIO DE FOTOJORNALISMO/JOR/CCE</t>
  </si>
  <si>
    <t>Laboratório de ensino de Fotojonalismo</t>
  </si>
  <si>
    <t>DEPARTAMENTO DE METODOLOGIA DE ENSINO/CED</t>
  </si>
  <si>
    <t>Instituto de Estudos de Gênero</t>
  </si>
  <si>
    <t>DEPARTAMENTO DE LÍNGUA E LITERATURA VERNÁCULA/CCE</t>
  </si>
  <si>
    <t>ZILMA GESSER NUNES</t>
  </si>
  <si>
    <t>Revista Acadêmica de Letras uox</t>
  </si>
  <si>
    <t>DEPARTAMENTO DE LÍNGUA E LITERATURA ESTRANGEIRA/CCE</t>
  </si>
  <si>
    <t>SILVANA DE GASPARI</t>
  </si>
  <si>
    <t>secretaria permanente da organização da Semana Acadêmica de letras UFSC - sala 130 CCE B</t>
  </si>
  <si>
    <t>NOEMIA GUIMARAES SOARES</t>
  </si>
  <si>
    <t>secretaria permanente da organização e coordenação da Semana Acadêmica de Letras da UFSC</t>
  </si>
  <si>
    <t>DEPARTAMENTO DE CIÊNCIA E TECNOLOGIA DOS ALIMENTOS/CCA</t>
  </si>
  <si>
    <t>ALICIA DE FRANCISCO DE CASAS</t>
  </si>
  <si>
    <t>LABCERES - LABCAL, Bloco B</t>
  </si>
  <si>
    <t>COORDENADORIA DE PÓS-GRADUAÇÃO EM GEOGRAFIA/GCN/CFH</t>
  </si>
  <si>
    <t>Helena Carolina Medeiros Valverde</t>
  </si>
  <si>
    <t>Secretaria da pós-graduação</t>
  </si>
  <si>
    <t>Atilio Butturi Junior</t>
  </si>
  <si>
    <t>Sala 207 - CCEB</t>
  </si>
  <si>
    <t>DEPARTAMENTO DE ZOOTECNIA E DESENVOLVIMENTO RURAL/CCA</t>
  </si>
  <si>
    <t>Shirley Kuhnen</t>
  </si>
  <si>
    <t>Laboratório Integrado de Bioquímica e Morfofisiologia Animal</t>
  </si>
  <si>
    <t>DEPARTAMENTO DE PATOLOGIA/CCS</t>
  </si>
  <si>
    <t>Rodrigo Otávio Alves de Lima</t>
  </si>
  <si>
    <t>CCS, piso térreo, sala 10 e "Museu de Anatomia Patológica"</t>
  </si>
  <si>
    <t>Patricia Hadler Rodrigues</t>
  </si>
  <si>
    <t>Laboratório de Paleontologia</t>
  </si>
  <si>
    <t>Beatriz Garcia Mendes Borba</t>
  </si>
  <si>
    <t>Disciplina de Bioquímica Clínica</t>
  </si>
  <si>
    <t>COORDENADORIA DE PÓS-GRADUAÇÃO EM ADMINISTRAÇÃO UNIVERSITÁRIA/CAD/CSE</t>
  </si>
  <si>
    <t>MAURICIO RISSI</t>
  </si>
  <si>
    <t>Secretaria do Programa de Pós-Graduação em Administração Universitária</t>
  </si>
  <si>
    <t>Sandra Regina de Souza</t>
  </si>
  <si>
    <t>Laboratório de Tipificação de Carcaças</t>
  </si>
  <si>
    <t>DEPARTAMENTO DE CIÊNCIAS CONTÁBEIS/CSE</t>
  </si>
  <si>
    <t>TANIA REGINA OLIVEIRA RAMOS</t>
  </si>
  <si>
    <t>Núcleo Literatura e Memória - Atendimento para pesquisa</t>
  </si>
  <si>
    <t>COORDENADORIA DE PÓS-GRADUAÇÃO EM SAÚDE PÚBLICA/SPB/CCS</t>
  </si>
  <si>
    <t>João Leonardo Oster</t>
  </si>
  <si>
    <t>Secretaria de Pós-graduação em Saúde Coletiva</t>
  </si>
  <si>
    <t>DEPARTAMENTO DE ARQUITETURA E URBANISMO/CTC</t>
  </si>
  <si>
    <t>Amanda Herzmann Vieira</t>
  </si>
  <si>
    <t>Laboratório de Documentação e Acervo (LDA) - 2 andar do prédio da Arquitetura e Urbanismo</t>
  </si>
  <si>
    <t>DEPARTAMENTO DE ARTES E LIBRAS/CCE</t>
  </si>
  <si>
    <t>DEPARTAMENTO DE PSICOLOGIA/CFH</t>
  </si>
  <si>
    <t>MARIVETE GESSER</t>
  </si>
  <si>
    <t>Instituto Estudos de Gênero</t>
  </si>
  <si>
    <t>NDI</t>
  </si>
  <si>
    <t>DEPARTAMENTO DE ENGENHARIA RURAL/CCA</t>
  </si>
  <si>
    <t>Laboratório de Instrumentação Agrícola</t>
  </si>
  <si>
    <t>ROSANDRO BOLIGON MINUZZI</t>
  </si>
  <si>
    <t>Laboratório de Climatologia Agrícola</t>
  </si>
  <si>
    <t>ROSANE SILVEIRA</t>
  </si>
  <si>
    <t>Sala 108</t>
  </si>
  <si>
    <t>DEPARTAMENTO DE FÍSICA/CFM</t>
  </si>
  <si>
    <t>Paulo José Sena dos Santos</t>
  </si>
  <si>
    <t>Laboratório de Instrumentação, Demonstração e Experimentação - LABIDEX</t>
  </si>
  <si>
    <t>ROGERIO JOAO LUNKES</t>
  </si>
  <si>
    <t>NUPECON</t>
  </si>
  <si>
    <t>MARIA JOSE HOTZEL</t>
  </si>
  <si>
    <t>Laboratório de Etologia Aplicada e Bem-Estar Animal</t>
  </si>
  <si>
    <t>DEPARTAMENTO DE HISTÓRIA/CFH</t>
  </si>
  <si>
    <t>DEPARTAMENTO DE SOCIOLOGIA E CIÊNCIA POLÍTICA/CFH</t>
  </si>
  <si>
    <t>YAN DE SOUZA CARREIRÃO</t>
  </si>
  <si>
    <t>Núcleo de Estudos em Comportamento e Instituições Políticas</t>
  </si>
  <si>
    <t>COORDENADORIA DE PÓS-GRADUAÇÃO EM CONTABILIDADE/CCN/CSE</t>
  </si>
  <si>
    <t>MAURA PAULA MIRANDA LOPES</t>
  </si>
  <si>
    <t>Sala 102 - Coordenação do PPGC</t>
  </si>
  <si>
    <t>DEPARTAMENTO DE ODONTOLOGIA/CCS</t>
  </si>
  <si>
    <t>Renata Goulart Castro</t>
  </si>
  <si>
    <t>Centro de Saúde Monte Cristo; Coqueiros e João Paulo e escolas e creches sob suas jurisdições.</t>
  </si>
  <si>
    <t>DEPARTAMENTO DE NUTRIÇÃO/CCS</t>
  </si>
  <si>
    <t>SUZELEY JORGE</t>
  </si>
  <si>
    <t>LABORATORIO DE MEIOS EM ALIMENTAÇÃO COLETIVA</t>
  </si>
  <si>
    <t>SERGIO AUGUSTO FERREIRA DE QUADROS</t>
  </si>
  <si>
    <t>Laboratório de Gado de Corte</t>
  </si>
  <si>
    <t>Procássia Maria Lacerda Barbosa</t>
  </si>
  <si>
    <t>Laboratório de anatomia</t>
  </si>
  <si>
    <t>ROQUE BRINCKMANN</t>
  </si>
  <si>
    <t>Sala 118</t>
  </si>
  <si>
    <t>Francilene Gracieli Kunradi Vieira</t>
  </si>
  <si>
    <t>Laboratório de Técnica Dietética</t>
  </si>
  <si>
    <t>DEPARTAMENTO DE QUÍMICA/CFM</t>
  </si>
  <si>
    <t>Alexandre Luis Parize</t>
  </si>
  <si>
    <t>Laboratórios Experimentais de ensino e Central de análises</t>
  </si>
  <si>
    <t>COORDENADORIA DE GRADUAÇÃO EM ENGENHARIA MECÂNICA/EMC/CTC</t>
  </si>
  <si>
    <t>PAULO HENRIQUE BODNAR</t>
  </si>
  <si>
    <t>Coordenadoria de Graduação em Eng. de Materiais -Bloco A "EMC"</t>
  </si>
  <si>
    <t>Lucelia Hauptli</t>
  </si>
  <si>
    <t>Laboratório de Avicultura do Departamento de Zootecnia e Dsenvolvimento Rural</t>
  </si>
  <si>
    <t>CLARISSA LAUS PEREIRA OLIVEIRA</t>
  </si>
  <si>
    <t>COLEGIO DE APLICAÇÃO</t>
  </si>
  <si>
    <t>DEPARTAMENTO DE AQUICULTURA/CCA</t>
  </si>
  <si>
    <t>José Luiz Pedreira Mouriño</t>
  </si>
  <si>
    <t>Aquos- Laboratorio de Sanidade Aquicola</t>
  </si>
  <si>
    <t>Moisés Lima Dutra</t>
  </si>
  <si>
    <t>LABINFOR - Laboratório de Informática do CIN/CED</t>
  </si>
  <si>
    <t>MICHELE DA SILVA BOLAN</t>
  </si>
  <si>
    <t>Setor de triagem</t>
  </si>
  <si>
    <t>Neivaldo Araujo de Castro</t>
  </si>
  <si>
    <t>Laboratório de Ensino de Geologia</t>
  </si>
  <si>
    <t>ILANA LATERMAN</t>
  </si>
  <si>
    <t>sala 313 bloco D CED</t>
  </si>
  <si>
    <t>WALTER QUADROS SEIFFERT</t>
  </si>
  <si>
    <t>LABORATÓRIO DE CAMARÕES MARINHOS/AQUAPONIA</t>
  </si>
  <si>
    <t>HAMILTON DE GODOY WIELEWICKI</t>
  </si>
  <si>
    <t>LIFE UFSC</t>
  </si>
  <si>
    <t>RENATA PALANDRI SIGOLO SELL</t>
  </si>
  <si>
    <t>coordenadoria do curso de Historia - CFH</t>
  </si>
  <si>
    <t>Donesca Cristina Puntel Xhafaj</t>
  </si>
  <si>
    <t>Sala 421 CCE "B"</t>
  </si>
  <si>
    <t>NELSON CANZIAN DA SILVA</t>
  </si>
  <si>
    <t>COORDENADORIA DE PÓS-GRADUAÇÃO EM ANTROPOLOGIA SOCIAL/ANT/CFH</t>
  </si>
  <si>
    <t>JOSE CARLOS MENDONÇA</t>
  </si>
  <si>
    <t>PPGAS CFH Bloco D - Salas 116 e 116A</t>
  </si>
  <si>
    <t>ALBERTO KAZUSHI NAGAOKA</t>
  </si>
  <si>
    <t>Laboratório de Mecanização Agrícola</t>
  </si>
  <si>
    <t>DEPARTAMENTO DE DIREITO/CCJ</t>
  </si>
  <si>
    <t>Laboratório de Gestão da Qualidade</t>
  </si>
  <si>
    <t>Grazielly Alessandra Baggenstoss</t>
  </si>
  <si>
    <t>EMAJ/ Núcleo de Prática Jurídica - NPJ</t>
  </si>
  <si>
    <t>ANA CAROLINA MAISONNAVE ARISI</t>
  </si>
  <si>
    <t>sala da secretaria do departamento, sala de coordenação de curso de graduação e sala da secretaria do PGCAL</t>
  </si>
  <si>
    <t>Aline Carmes Krüger</t>
  </si>
  <si>
    <t>COORDENADORIA DE GRADUAÇÃO EM ARQUIVOLOGIA/CIN/CED</t>
  </si>
  <si>
    <t>Secretaria do Curso de Arquivologia</t>
  </si>
  <si>
    <t>EDNA REGINA AMANTE</t>
  </si>
  <si>
    <t>Laboratório de Tecnologia de Frutas e Hortaliças</t>
  </si>
  <si>
    <t>Everton da Silva</t>
  </si>
  <si>
    <t>COORDENADORIA DO PLANETÁRIO/GCN/CFH</t>
  </si>
  <si>
    <t>Planetário - UFSC</t>
  </si>
  <si>
    <t>VALCI REGINA MOUSQUER ZUCULOTO</t>
  </si>
  <si>
    <t>Núcleo de Produção Radiofônica Cultural</t>
  </si>
  <si>
    <t>MARIALICE DE MORAES</t>
  </si>
  <si>
    <t>Design gráfico para Educação a Distância</t>
  </si>
  <si>
    <t>Núcleo Radiojornalístico Repórter UFSC</t>
  </si>
  <si>
    <t>MARCOS LAFFIN</t>
  </si>
  <si>
    <t>NETEC</t>
  </si>
  <si>
    <t>MONICA YUMI TSUZUKI</t>
  </si>
  <si>
    <t>LABORATÓRIO DE PEIXES E ORNAMENTAIS MARINHOS -BARRA DA LAGOA</t>
  </si>
  <si>
    <t>DEPARTAMENTO DE EDUCAÇÃO FÍSICA/CDS</t>
  </si>
  <si>
    <t>Rogério Santos Pereira</t>
  </si>
  <si>
    <t>LaboMidia - Laboratório e Observatório da Mídia Esportiva</t>
  </si>
  <si>
    <t>LABORATÓRIO DE CAMARÕES MARINHOS/AQI/CCA</t>
  </si>
  <si>
    <t>RENATA AVILA OZORIO</t>
  </si>
  <si>
    <t>laboratório</t>
  </si>
  <si>
    <t>ARACI ISALTINA DE ANDRADE HILLESHEIM</t>
  </si>
  <si>
    <t>Laboratório de Tratamento da Informação - LTI</t>
  </si>
  <si>
    <t>DEPARTAMENTO DE CIÊNCIAS DA ADMINISTRAÇÃO/CSE</t>
  </si>
  <si>
    <t>Rebeca de Moraes Ribeiro de Barcellos</t>
  </si>
  <si>
    <t>Coordenação de Estágios do Curso de Administração</t>
  </si>
  <si>
    <t>AIRES JOSE ROVER</t>
  </si>
  <si>
    <t>sla 327 e linjur</t>
  </si>
  <si>
    <t>SECRETARIA DO DEPARTAMENTO DE ENGENHARIA DO CONHECIMENTO/EGC/CTC</t>
  </si>
  <si>
    <t>Rita De Cássia Giassi</t>
  </si>
  <si>
    <t>Secretaria do Departamento de Engenharia do Conhecimento e Secretaria de Pós-graduaçã em Engenharia e Gestão do Conhecimento</t>
  </si>
  <si>
    <t>DEPARTAMENTO DE ENGENHARIA CIVIL/CTC</t>
  </si>
  <si>
    <t>CLAUDIO CESAR ZIMMERMANN</t>
  </si>
  <si>
    <t>Grupo de Trabalho em Sistemas de Informação Geográfica (GTSIG)</t>
  </si>
  <si>
    <t>Karine de Souza Silva</t>
  </si>
  <si>
    <t>EIRENÈ/NAIR - Atendimento a imigrantes e refugiados</t>
  </si>
  <si>
    <t>DEPARTAMENTO DE FITOTECNIA/CCA</t>
  </si>
  <si>
    <t>ROBSON MARCELO DI PIERO</t>
  </si>
  <si>
    <t>Fitopatologia</t>
  </si>
  <si>
    <t>EDUARDO BARRETO VIANNA MEDITSCH</t>
  </si>
  <si>
    <t>Museu do Rádio de Santa Catarina</t>
  </si>
  <si>
    <t>Roberta Sales Guedes Pereira</t>
  </si>
  <si>
    <t>Laboratório de Análise de Sementes</t>
  </si>
  <si>
    <t>Patrizia Ana Bricarello</t>
  </si>
  <si>
    <t>Laboratório de Parasitologia Animal Laboratório de Pequenos Ruminantes</t>
  </si>
  <si>
    <t>Thaís Cristine Marques Sincero</t>
  </si>
  <si>
    <t>Chefia do Departamento de Análises Clínicas</t>
  </si>
  <si>
    <t>ANDRE AVELINO PASA</t>
  </si>
  <si>
    <t>Fernando Joner</t>
  </si>
  <si>
    <t>Lab de Ecologia Aplicada - Fazenda Ressacada</t>
  </si>
  <si>
    <t>Rosete Pescador</t>
  </si>
  <si>
    <t>laboratorio fitotron</t>
  </si>
  <si>
    <t>VINICIUS RONZANI CERQUEIRA</t>
  </si>
  <si>
    <t>LABORATÓRIO DE PSCICULTURA MARINHA I/AQI/CCA</t>
  </si>
  <si>
    <t>Piscicultura Marinha</t>
  </si>
  <si>
    <t>LABORATÓRIO DE ILUMINAÇÃO E CENOGRAFIA/DALi/CCE</t>
  </si>
  <si>
    <t>Guilherme Rosário Rotulo</t>
  </si>
  <si>
    <t>Oficina Experimental de Cenografia</t>
  </si>
  <si>
    <t>André Luis Ferreira Lima</t>
  </si>
  <si>
    <t>LABORATÓRIO DE ENSINO E PESQUISA EM GENÉTICA ANIMAL</t>
  </si>
  <si>
    <t>LABORATÓRIO DE ESTUDOS DE CINEMA/DALi/CCE</t>
  </si>
  <si>
    <t>Felipe Arthur Tonin Gomes</t>
  </si>
  <si>
    <t>Laboratório de Estudos de Cinema - LEC</t>
  </si>
  <si>
    <t>SERVIÇO DE EXPEDIENTE/ZDR/CCA</t>
  </si>
  <si>
    <t>Luana Morais de Aguiar</t>
  </si>
  <si>
    <t>Gestão Patrimonial</t>
  </si>
  <si>
    <t>PAUL RICHARD MOMSEN MILLER</t>
  </si>
  <si>
    <t>LABORATÓRIO DE BIOTECNOLOGIA NEOLÍTICA/EGR/CCA</t>
  </si>
  <si>
    <t>Pátio de Compostagem</t>
  </si>
  <si>
    <t>LILIANA ROSA REALES</t>
  </si>
  <si>
    <t>Núcleo Juan Carlos Onetti de Estudos Literários Latino-americanos</t>
  </si>
  <si>
    <t>ROBERTO BIANCHINI DERNER</t>
  </si>
  <si>
    <t>Laboratório de Cultivo de Algas</t>
  </si>
  <si>
    <t>RICARDO GASPAR MULLER</t>
  </si>
  <si>
    <t>LABORATÓRIO DE SOCIOLOGIA DO TRABALHO/CSO/CFH</t>
  </si>
  <si>
    <t>Editoria Em Debate</t>
  </si>
  <si>
    <t>SIMONE PEREIRA SCHMIDT</t>
  </si>
  <si>
    <t>David Antonio da Costa</t>
  </si>
  <si>
    <t>Sala 415 / Sala da Coordenadoria de Estágio do MEN</t>
  </si>
  <si>
    <t>ANELISE REICH CORSEUIL</t>
  </si>
  <si>
    <t>COORDENADORIA DE PÓS-GRADUAÇÃO EM INGLÊS E LITERATURA/DLLE/CCE</t>
  </si>
  <si>
    <t>Coordenadoria do Curso de Pós-Graduação em Inglês</t>
  </si>
  <si>
    <t>Aline Lemos Pizzio</t>
  </si>
  <si>
    <t>Núcleo de Aquisição de Língua de Sinais</t>
  </si>
  <si>
    <t>DANIELA RIBEIRO SCHNEIDER</t>
  </si>
  <si>
    <t>Moradia Estudantil - UFSC</t>
  </si>
  <si>
    <t>MARIA DENIZE HENRIQUE CASAGRANDE</t>
  </si>
  <si>
    <t>Coordenadoria de Estágios</t>
  </si>
  <si>
    <t>ANA MARIA HECKE ALVES</t>
  </si>
  <si>
    <t>SERVIÇO DE ESTERILIZAÇÃO/ODT/CCS</t>
  </si>
  <si>
    <t>biossegurança clinicas / central de esterilização</t>
  </si>
  <si>
    <t>PATRICIA FONSECA FERREIRA ARIENTI</t>
  </si>
  <si>
    <t>AUXILIO ADMINISTRATIVO DE PROJETOS- Sala do professor reponsável Bloco C sala 203</t>
  </si>
  <si>
    <t>Gestão Administrativa e de Arquivos</t>
  </si>
  <si>
    <t>PAULO CESAR POLISELI</t>
  </si>
  <si>
    <t>LABORATÓRIO DE TOPOGRAFIA E GEORREFERENCIAMENTO</t>
  </si>
  <si>
    <t>KATT REGINA LAPA</t>
  </si>
  <si>
    <t>Laboratorio de Qualidade de Aguas e Efluentes do LCM</t>
  </si>
  <si>
    <t>Caetano Dias Corrêa</t>
  </si>
  <si>
    <t>EMAJ - NPJ</t>
  </si>
  <si>
    <t>DEPARTAMENTO DE CIÊNCIAS MORFOLÓGICAS/CCB</t>
  </si>
  <si>
    <t>KIEIV RESENDE SOUSA DE MOURA</t>
  </si>
  <si>
    <t>Laboratório de Anatomia Humana</t>
  </si>
  <si>
    <t>Fábio Luiz Búrigo</t>
  </si>
  <si>
    <t>Laboratórios Lemate e Lacaf</t>
  </si>
  <si>
    <t>CARLOS EDUARDO SCHMIDT CAPELA</t>
  </si>
  <si>
    <t>editoria</t>
  </si>
  <si>
    <t>FLAVIO RUBENS LAPOLLI</t>
  </si>
  <si>
    <t>Informática e arquivos</t>
  </si>
  <si>
    <t>PEDRO ANTONIO DE MELO</t>
  </si>
  <si>
    <t>Daniele Cristina da Silva Kazama</t>
  </si>
  <si>
    <t>Laboratório de produção e nutrição de ruminantes</t>
  </si>
  <si>
    <t>DEPARTAMENTO DE BIOLOGIA CELULAR, EMBRIOLOGIA E GENÉTICA/CCB</t>
  </si>
  <si>
    <t>Marcio Ferreira Dutra</t>
  </si>
  <si>
    <t>Laboratório de Células-tronco e Bioengenharia</t>
  </si>
  <si>
    <t>MIGUEL PEDRO GUERRA</t>
  </si>
  <si>
    <t>Biotecnologia de Plantas</t>
  </si>
  <si>
    <t>SERVIÇO DE EXPEDIENTE/ANT/CFH</t>
  </si>
  <si>
    <t>Eder Manoel Luiz</t>
  </si>
  <si>
    <t>Secretaria do Departamento de Antropologia</t>
  </si>
  <si>
    <t>Maria Fernanda Oliveira Da Silva</t>
  </si>
  <si>
    <t>Laboratórios de Ensino</t>
  </si>
  <si>
    <t>JOSIEL BARBOSA DOMINGOS</t>
  </si>
  <si>
    <t>laboratório LINDEN - LaCBio</t>
  </si>
  <si>
    <t>Rochelle Cristina dos Santos</t>
  </si>
  <si>
    <t>Curso de Design UFSC</t>
  </si>
  <si>
    <t>Revista Em Tese - Programa de Pós-Graduação em Sociologia Política</t>
  </si>
  <si>
    <t>JULIO CESAR SCHMITT ROCHA</t>
  </si>
  <si>
    <t>Laboratório de Esforço Físico</t>
  </si>
  <si>
    <t>STÉLIO FURLAN</t>
  </si>
  <si>
    <t>COORDENADORIA DE PÓS-GRADUAÇÃO EM LITERATURA/DLLV/CCE</t>
  </si>
  <si>
    <t>Revista Anuário de Literatura - Sala 229 CCE/B</t>
  </si>
  <si>
    <t>Laboratório LINDEN - LFFS</t>
  </si>
  <si>
    <t>MARIA DEL CARMEN CORTIZO</t>
  </si>
  <si>
    <t>Revista Cadernos de Pesquisa Interdisciplinar em Ciências Humanas</t>
  </si>
  <si>
    <t>FELIPE DO NASCIMENTO VIEIRA</t>
  </si>
  <si>
    <t>Setor de Microbiologia</t>
  </si>
  <si>
    <t>LABORATÓRIO DE EDUCAÇÃO À DISTÂNCIA/EGC/CTC</t>
  </si>
  <si>
    <t>ALEXANDRE PERES DE PINHO</t>
  </si>
  <si>
    <t>Laboratório de Educação a Distância</t>
  </si>
  <si>
    <t>Setor de Bioflocos</t>
  </si>
  <si>
    <t>CARLOS LOCH</t>
  </si>
  <si>
    <t>Laboratório de Fotogrametria, Sensoriamento Remoto e Geoprocessamento, Depto ECV, Bloco A, 2º Andar</t>
  </si>
  <si>
    <t>Diego Peres Netto</t>
  </si>
  <si>
    <t>Laboratório de Nutrição Animal</t>
  </si>
  <si>
    <t>MARIA LUCIA DE BARROS CAMARGO</t>
  </si>
  <si>
    <t>Núcleo de Estudos Literários e Culturais, sala 501</t>
  </si>
  <si>
    <t>Marisa Stragliotto</t>
  </si>
  <si>
    <t>Sala 110 - Secretaria e Coordenação do Curso de Licenciatura em Educação do Campo e Sala 108 - Espaço físico utilizado para a implementação do Departamento em Educação do Campo.</t>
  </si>
  <si>
    <t>Sistemas de Recirculação Aquicola</t>
  </si>
  <si>
    <t>Victor Hugo Sepulveda da Costa</t>
  </si>
  <si>
    <t>Biblioteca Central/Periódicos UFSC</t>
  </si>
  <si>
    <t>DEPARTAMENTO DE ENGENHARIA MECÂNICA/CTC</t>
  </si>
  <si>
    <t>MARCIO CELSO FREDEL</t>
  </si>
  <si>
    <t>CERMAT - Análise de superfícies</t>
  </si>
  <si>
    <t>DIRETORIA ACADÊMICA DO CENTRO DE ENGENHARIA DA MOBILIDADE/CJOI</t>
  </si>
  <si>
    <t>Setor de TI (redes de computadores)</t>
  </si>
  <si>
    <t>CAMPUS DE BLUMENAU</t>
  </si>
  <si>
    <t>Patrícia Bulegon Brondani</t>
  </si>
  <si>
    <t>Alfredo Alberto Muxel</t>
  </si>
  <si>
    <t>COORDENADORIA ACADÊMICA DA DIREÇÃO ACADÊMICA DO CAMPUS DE ARARANGUÁ/CARA</t>
  </si>
  <si>
    <t>JULIANA PIRES DA SILVA</t>
  </si>
  <si>
    <t>Coordenadoria acadêmica do Campus Araranguá</t>
  </si>
  <si>
    <t>Laboratórios de Química Inorgânica (LABQI) e Laboratório de Química Orgânica (LABQO)</t>
  </si>
  <si>
    <t>Joni Stolberg</t>
  </si>
  <si>
    <t>Laboratórios de Química</t>
  </si>
  <si>
    <t>Francielli Cordeiro Zimermann</t>
  </si>
  <si>
    <t>LABORATÓRIO DE HISTOPATOLOGIA VETERINÁRIA</t>
  </si>
  <si>
    <t>Marcos Henrique Barreta</t>
  </si>
  <si>
    <t>Biotécnicas da Reprodução Animal</t>
  </si>
  <si>
    <t>Antônio Lunardi Neto</t>
  </si>
  <si>
    <t>Gênese, Morfologia e Classificação de Solos</t>
  </si>
  <si>
    <t>Karine Louise dos Santos</t>
  </si>
  <si>
    <t>Horta agroecológica, Sistema Agroflorestal e Viveiro Florestal</t>
  </si>
  <si>
    <t>Júlia Carina Niemeyer</t>
  </si>
  <si>
    <t>Laboratório 309 - Ecologia</t>
  </si>
  <si>
    <t>DIRETORIA ACADÊMICA/CARA</t>
  </si>
  <si>
    <t>Biblioteca</t>
  </si>
  <si>
    <t>Magnos Alan Vivian</t>
  </si>
  <si>
    <t>Laboratório de Recursos Florestais - Tecnologia e Utilização de Produtos Florestais</t>
  </si>
  <si>
    <t>Mario Dobner Junior</t>
  </si>
  <si>
    <t>Área Experimental Florestal, Laboratórios de Recursos Florestais</t>
  </si>
  <si>
    <t>Viviane Vasconcellos Ferreira Grubisic</t>
  </si>
  <si>
    <t>Laboratório de Inovação e Desenvolvimento de Produtos e Processos</t>
  </si>
  <si>
    <t>Andressa Vasconcelos Flores</t>
  </si>
  <si>
    <t>Viveiro Florestal</t>
  </si>
  <si>
    <t>Rosane Maria Guimarães da Silva</t>
  </si>
  <si>
    <t>Laboratório de Anatomia Animal</t>
  </si>
  <si>
    <t>Jonatas Thiago Piva</t>
  </si>
  <si>
    <t>Fazenda Agropecuária</t>
  </si>
  <si>
    <t>CAMPUS CURITIBANOS - CCUR</t>
  </si>
  <si>
    <t>Adriano Tony Ramos</t>
  </si>
  <si>
    <t>Sala de Necropsia</t>
  </si>
  <si>
    <t>CRISTIANO VASCONCELLOS FERREIRA</t>
  </si>
  <si>
    <t>Laboratório de Inovação e Desenvolvimento de Produto e Processo</t>
  </si>
  <si>
    <t>CARLOS MAURICIO SACCHELLI</t>
  </si>
  <si>
    <t>Laboratório de Inovação e Desenvolvimento de Produtos</t>
  </si>
  <si>
    <t>Laboratório de Química Orgânica</t>
  </si>
  <si>
    <t>Carla Eloize Carducci</t>
  </si>
  <si>
    <t>laboratórios</t>
  </si>
  <si>
    <t>Carine Lisete Glienke</t>
  </si>
  <si>
    <t>Laboratório de Bovinocultura de Corte e Leite</t>
  </si>
  <si>
    <t>Laboratório de Manufatura</t>
  </si>
  <si>
    <t>Fabrício de Oliveira Ourique</t>
  </si>
  <si>
    <t>Engenharia da Computação</t>
  </si>
  <si>
    <t>Adriano Fagali de Souza</t>
  </si>
  <si>
    <t>Laboratório de Manufatura da UFSC Joinville - bloco C</t>
  </si>
  <si>
    <t>Alexandre de Oliveira Tavela</t>
  </si>
  <si>
    <t>Laboratório de Doenças Parasitárias dos Animais (CED101)</t>
  </si>
  <si>
    <t>Silmar José Spinardi Franchi</t>
  </si>
  <si>
    <t>laboratório de Química Inorgânica</t>
  </si>
  <si>
    <t>Giuliano Moraes Figueiró</t>
  </si>
  <si>
    <t>Clínica de Grandes Animais</t>
  </si>
  <si>
    <t>Gloria Regina Botelho</t>
  </si>
  <si>
    <t>Laboratório de Microbiologia</t>
  </si>
  <si>
    <t>DANIELA BRONDANI</t>
  </si>
  <si>
    <t>Ivan Sestari</t>
  </si>
  <si>
    <t>Fisiologia e Manejo de Pós-Colheita</t>
  </si>
  <si>
    <t>TATIANA RENATA GARCIA</t>
  </si>
  <si>
    <t>Espaço de Ciência e Tecnologia</t>
  </si>
  <si>
    <t>Laboratório de Combustão Combustíveis e Propulsão - LCCP - Bloco D</t>
  </si>
  <si>
    <t>Adriana Terumi Itako</t>
  </si>
  <si>
    <t>Laboratório de Fitopatologia (CRC209) e área experimental didática</t>
  </si>
  <si>
    <t>Luciana Bolan Frigo</t>
  </si>
  <si>
    <t>Engenharia de Computação</t>
  </si>
  <si>
    <t>Área Experimental Didática</t>
  </si>
  <si>
    <t>Analucia Schiaffino Morales</t>
  </si>
  <si>
    <t>Samuel Luiz Fioreze</t>
  </si>
  <si>
    <t>Área Experimental Campus sede</t>
  </si>
  <si>
    <t>Luciano Senff</t>
  </si>
  <si>
    <t>Materiais de Construção</t>
  </si>
  <si>
    <t>Christiane Wenck Nogueira Fernandes</t>
  </si>
  <si>
    <t>Engenharia de Tráfego</t>
  </si>
  <si>
    <t>Lirio Luiz Dal vesco</t>
  </si>
  <si>
    <t>Biotecnologia Vegetal</t>
  </si>
  <si>
    <t>Eduardo Zapp</t>
  </si>
  <si>
    <t>Laboratório de Química</t>
  </si>
  <si>
    <t>Sandra Arenhart</t>
  </si>
  <si>
    <t>Laboratório de Microscopia 206</t>
  </si>
  <si>
    <t>Karina Soares Modes</t>
  </si>
  <si>
    <t>Tecnologia da Madeira</t>
  </si>
  <si>
    <t>DIREÇÃO DE CENTRO E CAMPI</t>
  </si>
  <si>
    <t>COORDENADORIAS</t>
  </si>
  <si>
    <r>
      <rPr>
        <b/>
        <sz val="48"/>
        <color theme="1"/>
        <rFont val="Calibri"/>
        <family val="2"/>
        <scheme val="minor"/>
      </rPr>
      <t>DEPARTAMENTOS DE ENSINO</t>
    </r>
    <r>
      <rPr>
        <b/>
        <sz val="20"/>
        <color theme="1"/>
        <rFont val="Calibri"/>
        <family val="2"/>
        <scheme val="minor"/>
      </rPr>
      <t xml:space="preserve">     </t>
    </r>
  </si>
  <si>
    <t>BIBLIOTECA SETORIAL DO COLÉGIO DE APLICAÇÃO/CA/CED</t>
  </si>
  <si>
    <t>Leila Cristina Weiss</t>
  </si>
  <si>
    <t>COORDENADORIA DE APOIO ADMINISTRATIVO AO ENSINO FUNDAMENTAL - ANOS INICIAIS/CA/CED</t>
  </si>
  <si>
    <t>TEREZINHA APARECIDA RAMOS</t>
  </si>
  <si>
    <t>Coordenação</t>
  </si>
  <si>
    <t>COLÉGIO DE APLICAÇÃO/CED</t>
  </si>
  <si>
    <t>MARIZA KONRADT DE CAMPOS</t>
  </si>
  <si>
    <t>Projeto Um caminho diferente para aprender a ler e escrever - No quintal da Escola</t>
  </si>
  <si>
    <t>Setor de odontologia</t>
  </si>
  <si>
    <t>TELMO PEDRO VIEIRA</t>
  </si>
  <si>
    <t>Serviço de Orientação Educacional</t>
  </si>
  <si>
    <t>Márcia Maria Bernal</t>
  </si>
  <si>
    <t>Life Ufsc</t>
  </si>
  <si>
    <t>laboratorio de matematica</t>
  </si>
  <si>
    <t>Violeta Porto Moraes</t>
  </si>
  <si>
    <t>Luana Zimmer Sarzi</t>
  </si>
  <si>
    <t>Simone de Mamann Ferreira</t>
  </si>
  <si>
    <t>LEILA LIRA PETERS</t>
  </si>
  <si>
    <t>Laboratório de Brinquedos do Colégio de Aplicação</t>
  </si>
  <si>
    <t>Camila da Costa Andrade</t>
  </si>
  <si>
    <t>MARIA ALICE SILVA BAPTISTA</t>
  </si>
  <si>
    <t>LINGUAGEM E VIDA: LABORATÓRIO DE LINGUAGEM</t>
  </si>
  <si>
    <t>Lisley Canola Treis Teixeira</t>
  </si>
  <si>
    <t>sala de trabalho dos Anos Iniciais</t>
  </si>
  <si>
    <t>Sala de Educação Ambiental no Galpão, Espaço da Horta, Pomar e Canteiros de Flores.</t>
  </si>
  <si>
    <t>Silvana Specht</t>
  </si>
  <si>
    <t>Nutrição</t>
  </si>
  <si>
    <t>EDSON SOUZA DE AZEVEDO</t>
  </si>
  <si>
    <t>Salas de Direção e Vice-direção</t>
  </si>
  <si>
    <t>COORDENADORIA DE ADMINISTRAÇÃO/CA/CED</t>
  </si>
  <si>
    <t>MARCIA DE SOUZA</t>
  </si>
  <si>
    <t>Sala da coordenadoria administrativa</t>
  </si>
  <si>
    <t>SYLVIA TERESINHA MARTINS DAMIANI</t>
  </si>
  <si>
    <t>Josiane Eugênio Pereira</t>
  </si>
  <si>
    <t>VICTOR JULIERME SANTOS DA CONCEIÇÃO</t>
  </si>
  <si>
    <t>Educação Física</t>
  </si>
  <si>
    <t>Thiago Sousa Matias</t>
  </si>
  <si>
    <t>Quadras, pátios, sala de dança do CAU; Quadras e ginásios CDS</t>
  </si>
  <si>
    <t>COLÉGIO DE APLICAÇÃO</t>
  </si>
  <si>
    <t>COORDENADORIA PEDAGÓGICA/NDI/CED</t>
  </si>
  <si>
    <t>ISABEL CRISTINA DA ROSA</t>
  </si>
  <si>
    <t>Grupos de crianças</t>
  </si>
  <si>
    <t>NÚCLEO DE DESENVOLVIMENTO INFANTIL/CED</t>
  </si>
  <si>
    <t>JODETE BAYER GOMES FULLGRAF</t>
  </si>
  <si>
    <t>Sala dos grupos de crianças</t>
  </si>
  <si>
    <t>SERVIÇO DE RECUPERAÇÃO DA INFORMAÇÃO/BU/GR</t>
  </si>
  <si>
    <t>ROBERTA MORAES DE BEM</t>
  </si>
  <si>
    <t>Biblioteca Central - Setor de Circulação e Recuperação da Informação</t>
  </si>
  <si>
    <t>DIVISÃO DE ASSISTÊNCIA AOS USUÁRIOS/BU/GR</t>
  </si>
  <si>
    <t>José Paulo Speck Pereira</t>
  </si>
  <si>
    <t>2º pavimento da Biblioteca Central</t>
  </si>
  <si>
    <t>DIVISÃO DE DESENVOLVIMENTO DE COLEÇÕES E TRATAMENTO DA INFORMAÇÃO/BU/GR</t>
  </si>
  <si>
    <t>Manoela Hermes Rietjens</t>
  </si>
  <si>
    <t>Divisão de Desenvolvimento de Coleções e Tratamento da Informação - DECTI</t>
  </si>
  <si>
    <t>SERVIÇO DE PERIÓDICOS/DAU/BU/GR</t>
  </si>
  <si>
    <t>Lúcia da Silveira</t>
  </si>
  <si>
    <t>Portal de Periódicos UFSC</t>
  </si>
  <si>
    <t>Juliana Aparecida Gulka</t>
  </si>
  <si>
    <t>Alexandre Pedro de Oliveira</t>
  </si>
  <si>
    <t>Serviço de Periódicos</t>
  </si>
  <si>
    <t>REVISTA DE ESTUDOS FEMINISTAS/CAA/CFH</t>
  </si>
  <si>
    <t>CARMEM VERA GONCALVES VIEIRA RAMOS</t>
  </si>
  <si>
    <t>Revista Estudos Feministas/CFH Bloco D sala 201</t>
  </si>
  <si>
    <t>BIBLIOTECA CENTRAL/PERIÓDICOS</t>
  </si>
  <si>
    <t>COORDENADORIA DE RELAÇOES PÚBLICAS/AGECOM/GR</t>
  </si>
  <si>
    <t>Carla Isa Costa</t>
  </si>
  <si>
    <t>Agecom</t>
  </si>
  <si>
    <t>COORDENADORIA DE DIVULGAÇÃO E JORNALISMO CIENTÍFICO/AGECOM/GR</t>
  </si>
  <si>
    <t>ALITA DIANA CORREA KUCHLER</t>
  </si>
  <si>
    <t>UFSC TV/GR</t>
  </si>
  <si>
    <t>FELIPE JAINO LAVAL DANIEL</t>
  </si>
  <si>
    <t>PRODUÇÃO DE TV (JORNALISMO - DESIGN - CINEMA)</t>
  </si>
  <si>
    <t>COORDENADORIA TÉCNICA DA UFSC TV DA DIRETORIA-GERAL DE COMUNICAÇÃO/GR</t>
  </si>
  <si>
    <t>Cledison Ambrozio Marques</t>
  </si>
  <si>
    <t>COMUNICAÇÃO, GESTÃO DE TV e TECNOLOGIA DA INFORMAÇÃO</t>
  </si>
  <si>
    <t>DIRETORIA GERAL DE COMUNICAÇÃO/GR</t>
  </si>
  <si>
    <t>TATTIANA GONÇALVES TEIXEIRA</t>
  </si>
  <si>
    <t>Centros de Ensino/Agecom</t>
  </si>
  <si>
    <t>Gabinete da Reitoria</t>
  </si>
  <si>
    <t>DEPARTAMENTO DE CIÊNCIAS FARMACÊUTICAS/CCS</t>
  </si>
  <si>
    <t>ROSANA ISABEL DOS SANTOS</t>
  </si>
  <si>
    <t>Farmácia Escola</t>
  </si>
  <si>
    <t>NORBERTO RECH</t>
  </si>
  <si>
    <t>Farmácia escola - UFSC</t>
  </si>
  <si>
    <t>ELENARA MARIA TEIXEIRA LEMOS SENNA</t>
  </si>
  <si>
    <t>Laboratório Associado LINDEN - Lab. de farmacotécnica</t>
  </si>
  <si>
    <t>FARMÁCIA ESCOLA</t>
  </si>
  <si>
    <t>COORDENADORIA DO NÚCLEO DE LICITAÇÕES E CONTRATOS/PF/GR</t>
  </si>
  <si>
    <t>André de Sá Brant</t>
  </si>
  <si>
    <t>Direito</t>
  </si>
  <si>
    <t>COORDENADORIA DO NÚCLEO DE APOIO ADMINISTRATIVO DA PROCURADORIA FEDERAL/GR</t>
  </si>
  <si>
    <t>ADILSON JOSE GOEDERT</t>
  </si>
  <si>
    <t>PROCURADORIA FEDERAL JUNTO A UNIVERSIDADE FEDERAL DE SANTA CATARINA</t>
  </si>
  <si>
    <t>PROCURADORIA FEDERAL EM SANTA CATARINA - PF/SC</t>
  </si>
  <si>
    <t>COORDENADORIA DO NÚCLEO DE CONTENCIOSO DA PROCURADORIA FEDERAL/GR</t>
  </si>
  <si>
    <t>Daniel Miranda Lopes</t>
  </si>
  <si>
    <t>Procuradoria Federal</t>
  </si>
  <si>
    <t>GABINETE DA REITORIA - GR</t>
  </si>
  <si>
    <t>Luciana Miashiro Lima</t>
  </si>
  <si>
    <t>GR/OUVIDORIA/SEAI/SGOD PROCURADORIA</t>
  </si>
  <si>
    <t>DEPARTAMENTO DE ASSUNTOS ESTUDANTIS/PRAE</t>
  </si>
  <si>
    <t>Sergio Luis Schlatter Junior</t>
  </si>
  <si>
    <t>DIVISÃO DE MUSEOLOGIA/MARQUE/CFH</t>
  </si>
  <si>
    <t>Flora Bazzo Schmidt</t>
  </si>
  <si>
    <t>Setor Pedagógico</t>
  </si>
  <si>
    <t>COORDENADORIA DE ASSISTÊNCIA ESTUDANTIL/PRAE</t>
  </si>
  <si>
    <t>ELISA EGGERS LUIZ</t>
  </si>
  <si>
    <t>CGS</t>
  </si>
  <si>
    <t>COORDENADORIA DE GESTÃO SOCIOAMBIENTAL/PROPLAN</t>
  </si>
  <si>
    <t>Gabriela Mota Zampieri</t>
  </si>
  <si>
    <t>Coordenadoria de Gestão Ambiental</t>
  </si>
  <si>
    <t>COORDENADORIA DE REGULARIZAÇÃO FUNDIÁRIA E PREDIAL/PROPLAN</t>
  </si>
  <si>
    <t>JANAINA CANOVA</t>
  </si>
  <si>
    <t>Marcelo Luiz Galvão</t>
  </si>
  <si>
    <t>RICARDO CESAR DOS PASSOS</t>
  </si>
  <si>
    <t>CRFP - sala 402 - Reitoria 2</t>
  </si>
  <si>
    <t>DIVISÃO DE PESQUISA/MARQUE/CFH</t>
  </si>
  <si>
    <t>Luciane Zanenga Scherer</t>
  </si>
  <si>
    <t>Arqueologia</t>
  </si>
  <si>
    <t>MARQUE/ED UFSC/BIOTÉRIO CENTRAL</t>
  </si>
  <si>
    <t>Departamento de Assuntos Estudantis</t>
  </si>
  <si>
    <t>Divisão de Esporte e Lazer</t>
  </si>
  <si>
    <t>Psicologia/CoAEs/PRAE</t>
  </si>
  <si>
    <t>Simone Vieira de Souza</t>
  </si>
  <si>
    <t>CoAEs - térreo da BU</t>
  </si>
  <si>
    <t>COORDENADORIA DE INCLUSÃO DIGITAL/PRAE</t>
  </si>
  <si>
    <t>HILARIO JOAO CIRIMBELLI JUNIOR</t>
  </si>
  <si>
    <t>LabUFSC</t>
  </si>
  <si>
    <t>PRAE</t>
  </si>
  <si>
    <t>NÚCLEO DE MANUTENÇÃO/PU/PROAD</t>
  </si>
  <si>
    <t>Filipe Brandalise</t>
  </si>
  <si>
    <t>SECRETARIA DO NUMA</t>
  </si>
  <si>
    <t>COORDENADORIA DE COMPRAS DE MATERIAL PERMANENTE/DCL/PROAD</t>
  </si>
  <si>
    <t>Eveline Boppré Besen Wolniewicz</t>
  </si>
  <si>
    <t>DEPARTAMENTO DE COMPRAS DA PRÓ-REITORIA DE ADMINISTRAÇÃO - PROAD</t>
  </si>
  <si>
    <t>Karen Pereira Alvares</t>
  </si>
  <si>
    <t>Luci Mari Aparecida Rodrigues</t>
  </si>
  <si>
    <t>COORDENADORIA DE PLANEJAMENTO E DESENVOLVIMENTO ADMINISTRATIVO/DGP/PROAD</t>
  </si>
  <si>
    <t>Bernardo Horn</t>
  </si>
  <si>
    <t>Sala da Coordenadoria.</t>
  </si>
  <si>
    <t>PREFEITURA UNIVERSITÁRIA/PROAD</t>
  </si>
  <si>
    <t>Sara Meireles</t>
  </si>
  <si>
    <t>Gestão de Resíduos Sólidos - PU/PROAD</t>
  </si>
  <si>
    <t>DIVISÃO DE INCORPORAÇÃO DE BENS DE AQUISIÇÃO DO DEPARTAMENTO DE GESTÃO PATRIMONIAL/PROAD</t>
  </si>
  <si>
    <t>Iberaí Fernandes Pereira</t>
  </si>
  <si>
    <t>Divisão de Incorporação de Bens de Aquisição (Sala 03).</t>
  </si>
  <si>
    <t>COORDENADORIA DO ARQUIVO CENTRAL/PROAD</t>
  </si>
  <si>
    <t>EZMIR DIPPE ELIAS</t>
  </si>
  <si>
    <t>CARC</t>
  </si>
  <si>
    <t>Vinculado à Direção do Departamento (Sala 18) e Expedição (Sala 01)</t>
  </si>
  <si>
    <t>PROAD</t>
  </si>
  <si>
    <t>DEPARTAMENTO DE INTEGRAÇÃO ACADÊMICA E PROFISSIONAL/PROGRAD</t>
  </si>
  <si>
    <t>DENISE PEREIRA LEME</t>
  </si>
  <si>
    <t>Administração e organização do PIBE</t>
  </si>
  <si>
    <t>Israel Henrique Zimmer</t>
  </si>
  <si>
    <t>Setor de Bolsas e Estágios</t>
  </si>
  <si>
    <t>COORDENADORIA DE AVALIAÇÃO E APOIO PEDAGÓGICO/PROGRAD</t>
  </si>
  <si>
    <t>Soraia Selva da Luz</t>
  </si>
  <si>
    <t>Sala da CAAP na PROGRAD</t>
  </si>
  <si>
    <t>COORDENAÇÃO DE REGISTRO DE ATIVIDADES DOCENTES/DEN/PROGRAD</t>
  </si>
  <si>
    <t>Valéria Seoane Standt</t>
  </si>
  <si>
    <t>Departamento de Ensino/Prograd - 2º andar da Reitoria I</t>
  </si>
  <si>
    <t>COORDENADORIA DE APOIO ADMINISTRATIVO/PROGRAD</t>
  </si>
  <si>
    <t>Simone Valentini</t>
  </si>
  <si>
    <t>Setor de Ações Afirmativas</t>
  </si>
  <si>
    <t>PAULO DE MORISSON FARIA JUNIOR</t>
  </si>
  <si>
    <t>Coordenadoria de Apoio Administrativo</t>
  </si>
  <si>
    <t>DEPARTAMENTO DE ENSINO/PROGRAD</t>
  </si>
  <si>
    <t>Clebson Oliveira da Costa</t>
  </si>
  <si>
    <t>DEN/PROGRAD - Reitoria I</t>
  </si>
  <si>
    <t>COORDENADORIA DE ESTÁGIOS/DIP/PROGRAD</t>
  </si>
  <si>
    <t>SARAH YASMINNI DOS SANTOS</t>
  </si>
  <si>
    <t>PROGRAD</t>
  </si>
  <si>
    <t>LABORATÓRIO CENTRAL DE MICROSCOPIA ELETRÔNICA/PROPESQ</t>
  </si>
  <si>
    <t>ELIANA DE MEDEIROS OLIVEIRA</t>
  </si>
  <si>
    <t>Sala de preparação de amostras biológicas e sala dos Microscópios De Fluroescência e Confocal.</t>
  </si>
  <si>
    <t>DIVISÃO ADMINISTRATIVA DOS COMITÊS/PROPESQ</t>
  </si>
  <si>
    <t>Elaine Lúcia Siegel Aguiar</t>
  </si>
  <si>
    <t>Comitês</t>
  </si>
  <si>
    <t>EDUARDO DE ALMEIDA ISOPPO</t>
  </si>
  <si>
    <t>Laboratório de Preparação de Amostras, Microscópio Eletrônico</t>
  </si>
  <si>
    <t>PROPESQ</t>
  </si>
  <si>
    <t>PRÓ-REITORIA DE PESQUISA - PROPESQ</t>
  </si>
  <si>
    <t>HELIETE NUNES</t>
  </si>
  <si>
    <t>Secretaria Administrativa</t>
  </si>
  <si>
    <t>Secretaria do Laboratório do LCME</t>
  </si>
  <si>
    <t>COORDENADORIA DE GESTÃO DA INFORMAÇÃO/DPGI/PROPLAN</t>
  </si>
  <si>
    <t>Manuela Coelho Perez</t>
  </si>
  <si>
    <t>DPGI, sala 701</t>
  </si>
  <si>
    <t>PROPLAN</t>
  </si>
  <si>
    <t>PRÓ-REITORIA DE PLANEJAMENTO E ORÇAMENTO - PROPLAN</t>
  </si>
  <si>
    <t>Carolina Assis Fernandes Ferreira</t>
  </si>
  <si>
    <t>Coordenação de Gestão Ambiental</t>
  </si>
  <si>
    <t>Marina Carrieri de Souza</t>
  </si>
  <si>
    <t>Escritório CRFP - Sala 402 - Prédio reitoria 2</t>
  </si>
  <si>
    <t>Renata Martins Pacheco</t>
  </si>
  <si>
    <t>CRFP - CRFP - Escritório - sala 402 - Reitoria 2</t>
  </si>
  <si>
    <t>COORDENADORIA DE APOIO ADMINISTRATIVO/PROPLAN</t>
  </si>
  <si>
    <t>Mara Beatriz da Silva Oliveira</t>
  </si>
  <si>
    <t>Laboratório de fotogrametria e sensoriamento remoto</t>
  </si>
  <si>
    <t>COORDENADORIA ADMINISTRATIVA/RU/PRAE</t>
  </si>
  <si>
    <t>CARLA FERNANDA SILVA ATHAYDE DA SILVA</t>
  </si>
  <si>
    <t>Secretaria do RU</t>
  </si>
  <si>
    <t>DIVISÃO DE NUTRIÇÃO/RU/PRAE</t>
  </si>
  <si>
    <t>Melina Valério dos Santos</t>
  </si>
  <si>
    <t>Área de produção do RU</t>
  </si>
  <si>
    <t>Restaurante Universitário</t>
  </si>
  <si>
    <t>RU</t>
  </si>
  <si>
    <t>COORDENADORIA DO PROJETO FORTALEZAS/SECULT</t>
  </si>
  <si>
    <t>ROBERTO TONERA</t>
  </si>
  <si>
    <t>Projeto Fortalezas da Secult</t>
  </si>
  <si>
    <t>DIVISÃO DE ATIVIDADES ARTÍSTICAS E COORDENAÇÃO DE OFICINAS/DAC/SECULT</t>
  </si>
  <si>
    <t>CARLOS FANTE</t>
  </si>
  <si>
    <t>Galeria de Arte UFSC</t>
  </si>
  <si>
    <t>COORDENAÇÃO DO DAC E SALA DE DIFUSÃO/COMUNICAÇÃO/DAC/SECULT</t>
  </si>
  <si>
    <t>CLOVIS WERNER</t>
  </si>
  <si>
    <t>Atividades de Comunicação e Difusão Artístico Cultural (DAC/SeCult)</t>
  </si>
  <si>
    <t>GALERIA DE ARTE DA UFSC (EM REFORMA) E APOIO DE SECRETARIA/DAC/SECULT</t>
  </si>
  <si>
    <t>AMICIA PARREIRA MARTINS</t>
  </si>
  <si>
    <t>GALERIA DE ARTE, SALA DE GERENCIAMENTO DE ACERVO</t>
  </si>
  <si>
    <t>DEPARTAMENTO DE CULTURA E EVENTOS/SECULT</t>
  </si>
  <si>
    <t>Valdete Reinhardt Bilotta</t>
  </si>
  <si>
    <t>Coordenadoria de Eventos da Secult/Auditórios UFSC</t>
  </si>
  <si>
    <t>COORDENADORIA DE ESPAÇO FÍSICO DE EVENTOS- SECULT</t>
  </si>
  <si>
    <t>Fernanda Cordeiro Stadler</t>
  </si>
  <si>
    <t>Coordenadoria de Infraestrutura e Logística de Eventos - Centro de Cultura e Eventos, Auditório e Hall da Reitoria e Tempo Ecumênico</t>
  </si>
  <si>
    <t>DIVISÃO DE ÁUDIO VISUAL/DCEVEN/SECULT</t>
  </si>
  <si>
    <t>Everson Antunes Costa</t>
  </si>
  <si>
    <t>auditório garapuvu, auditório reitoria, salas multiuso</t>
  </si>
  <si>
    <t>SECULT</t>
  </si>
  <si>
    <t>DIVISÃO DE BENEFICIOS E LICENÇAS/DAP/SEGESP</t>
  </si>
  <si>
    <t>Georgia Rafaela Batista Silva</t>
  </si>
  <si>
    <t>DAP (Reitoria)</t>
  </si>
  <si>
    <t>DIVISÃO DE SERVIÇO SOCIAL/DAS/SEGESP</t>
  </si>
  <si>
    <t>SIMONE MATOS MACHADO</t>
  </si>
  <si>
    <t>Divisão de Serviço Social - sala de estagiários</t>
  </si>
  <si>
    <t>COORDENADORIA DE PROMOÇÃO E VIGILÂNCIA À SAÚDE/SEGESP</t>
  </si>
  <si>
    <t>Carlos Alberto Rodrigues</t>
  </si>
  <si>
    <t>CPVS - Sala da coordenadoria, junto à direção do DAS, térreo da Reitoria</t>
  </si>
  <si>
    <t>SEGESP</t>
  </si>
  <si>
    <t>JUNTA MÉDICA OFICIAL E SERVIÇO DE SAÚDE OCUPACIONAL/JMO/DAS/SEGESP</t>
  </si>
  <si>
    <t>MAURILIA COSTA DA SILVA</t>
  </si>
  <si>
    <t>Hospital Universtário - Junta Médica anda terreo</t>
  </si>
  <si>
    <t>DEPARTAMENTO DE SISTEMAS DE INFORMAÇÃO/SETIC/PROPLAN</t>
  </si>
  <si>
    <t>ARELI ANDREIA DOS SANTOS</t>
  </si>
  <si>
    <t>Desenvolvimento</t>
  </si>
  <si>
    <t>ANDREIA ALVES DOS SANTOS SCHWAAB</t>
  </si>
  <si>
    <t>Sala 109</t>
  </si>
  <si>
    <t>COORDENADORIA DE GESTAO DO CENTRO DE DADOS E SERVIÇOS/DTIR/SETIC/PROPLAN</t>
  </si>
  <si>
    <t>Gustavo Alexssandro Tonini</t>
  </si>
  <si>
    <t>Datacenter</t>
  </si>
  <si>
    <t>COORDENADORIA DE GESTAO DOS SERVICOS DE REDE/DTIR/SETIC/PROPLAN</t>
  </si>
  <si>
    <t>Flávio de Carvalho Meurer</t>
  </si>
  <si>
    <t>Sala 102</t>
  </si>
  <si>
    <t>COORDENADORIA DE SUPORTE E SERVIÇOS/SETIC/PROPLAN</t>
  </si>
  <si>
    <t>Rodrigo Gonçalves</t>
  </si>
  <si>
    <t>Gestão e desenvolvimento de serviços</t>
  </si>
  <si>
    <t>DIVISÃO DE APOIO ADMINISTRATIVO/SETIC/PROPLAN</t>
  </si>
  <si>
    <t>Cláudia Prim Corrêa</t>
  </si>
  <si>
    <t>Secretaria SeTIC</t>
  </si>
  <si>
    <t>Mitchel Soni Felske</t>
  </si>
  <si>
    <t>Desenvolvimento Java Web</t>
  </si>
  <si>
    <t>SETIC</t>
  </si>
  <si>
    <t>COORDENADORIA DE APOIO ADMINISTRATIVO/SINTER</t>
  </si>
  <si>
    <t>Fernanda Geremias Leal</t>
  </si>
  <si>
    <t>COORDENADORIA DE APOIO ADMINISTRATIVO</t>
  </si>
  <si>
    <t>Giovana dos Santos Redel</t>
  </si>
  <si>
    <t>Setor de Intercâmbio - Outgoing</t>
  </si>
  <si>
    <t>Rafaela Ribeiro Céspedes</t>
  </si>
  <si>
    <t>Setor de Intercâmbio - Incoming</t>
  </si>
  <si>
    <t>COORDENADORIA DE PROGRAMAS/SINTER</t>
  </si>
  <si>
    <t>ZULMIRA DA SILVA</t>
  </si>
  <si>
    <t>Coordenadoria de Programas Internacionais</t>
  </si>
  <si>
    <t>JULIANA KUMBARTZKI FERREIRA</t>
  </si>
  <si>
    <t>GESTÃO DO PROGRAMA CIÊNCIA SEM FRONTEIRAS/CP/SINTER</t>
  </si>
  <si>
    <t>Programa Ciência sem Fronteiras</t>
  </si>
  <si>
    <t>CAROLINE VIDAL CABEZAS</t>
  </si>
  <si>
    <t>Coordenadoria de Convênios Internacionais</t>
  </si>
  <si>
    <t>SINTER</t>
  </si>
  <si>
    <t>SECRETARIA DE RELAÇÕES INTERNACIONAIS - SINTER</t>
  </si>
  <si>
    <t>Luana Priscilla Carreiro Varão Leite</t>
  </si>
  <si>
    <t>Programa Idiomas sem Fronteiras</t>
  </si>
  <si>
    <t>DGC/AGECOM TVUFSC</t>
  </si>
  <si>
    <t>TOTAL</t>
  </si>
  <si>
    <t>Bolsas de promoção de acessibilidade estudantil - Educação Básica</t>
  </si>
  <si>
    <t>Nome do supervisor</t>
  </si>
  <si>
    <t>Observações</t>
  </si>
  <si>
    <t>Colégio Aplicação</t>
  </si>
  <si>
    <t>Fernanda Albertina Garcia</t>
  </si>
  <si>
    <t xml:space="preserve">Deferido </t>
  </si>
  <si>
    <t>Atuação direta a estudantes com deficiência</t>
  </si>
  <si>
    <t>Projeto Recreio</t>
  </si>
  <si>
    <t>Deferido parcialmente</t>
  </si>
  <si>
    <t>Projeto Implementação de Materiais e Recursos Pedagógicos Adaptados para alunos da Educacao Especial do CA/UFSC</t>
  </si>
  <si>
    <t>Daieli Althaus</t>
  </si>
  <si>
    <t>Cassia Cilene de Almeida Machado</t>
  </si>
  <si>
    <t>Deferido</t>
  </si>
  <si>
    <t>Aline Olin Goulart Darde</t>
  </si>
  <si>
    <t>Eloisa Barcellos de Lima</t>
  </si>
  <si>
    <t>Ciriane Casagrande da Silva</t>
  </si>
  <si>
    <t>Janete Lopes Monteiro</t>
  </si>
  <si>
    <t>Bolsista Volante</t>
  </si>
  <si>
    <t>Janete Lopes Monteiro (Substituirá Sandra Regina Carrieri nas solicitações de bolsa)</t>
  </si>
  <si>
    <t>Barbara Quadros Isidoro</t>
  </si>
  <si>
    <t>Bolsista para turma</t>
  </si>
  <si>
    <t>Dayana Valéria Foster Antônio Schreiber</t>
  </si>
  <si>
    <t>Ricardo Heberle</t>
  </si>
  <si>
    <t>Geisielen Santana Valsechi</t>
  </si>
  <si>
    <t>Total</t>
  </si>
  <si>
    <r>
      <rPr>
        <b/>
        <sz val="11"/>
        <color theme="1"/>
        <rFont val="Calibri"/>
        <family val="2"/>
        <scheme val="minor"/>
      </rPr>
      <t xml:space="preserve">OBSERVAÇÕES: </t>
    </r>
    <r>
      <rPr>
        <sz val="11"/>
        <color theme="1"/>
        <rFont val="Calibri"/>
        <family val="2"/>
        <scheme val="minor"/>
      </rPr>
      <t xml:space="preserve">Como critérios de avaliação foram utilizados: 1. presença de laudo técnico e/ou relatório pedagógico do estudante com deficiência; 2. necessidade de mediação nas atividades escolares/acadêmicas relacionadas a condição de deficiência; 3. necessidade de apoio na locomoção, higiene e alimentação; 4. atuação do bolsista compatível com a formação acadêmica; 5. descrição das barreiras enfrentadas pelo estudante com deficiência ou descrição do projeto de ação; 6. limite de 10 estagiários por supervisor. </t>
    </r>
  </si>
  <si>
    <t>Não é necessário cumprir todos os critérios para o deferimento da solicitação.</t>
  </si>
  <si>
    <t>Qtde de Bolsas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</si>
</sst>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5" borderId="6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/>
    <xf numFmtId="0" fontId="0" fillId="7" borderId="7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0" fillId="8" borderId="4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0" fillId="8" borderId="6" xfId="0" applyFill="1" applyBorder="1"/>
    <xf numFmtId="0" fontId="0" fillId="8" borderId="7" xfId="0" applyFill="1" applyBorder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11" borderId="6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0" fillId="11" borderId="7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 applyAlignment="1">
      <alignment vertical="center" wrapText="1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horizontal="left" vertical="center"/>
    </xf>
    <xf numFmtId="0" fontId="0" fillId="8" borderId="6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0" fillId="0" borderId="30" xfId="0" applyFill="1" applyBorder="1" applyAlignment="1"/>
    <xf numFmtId="0" fontId="0" fillId="0" borderId="5" xfId="0" applyFill="1" applyBorder="1" applyAlignment="1"/>
    <xf numFmtId="0" fontId="0" fillId="11" borderId="23" xfId="0" applyFill="1" applyBorder="1" applyAlignment="1">
      <alignment vertical="center"/>
    </xf>
    <xf numFmtId="0" fontId="0" fillId="11" borderId="15" xfId="0" applyFill="1" applyBorder="1" applyAlignment="1">
      <alignment horizontal="left" vertical="center"/>
    </xf>
    <xf numFmtId="0" fontId="0" fillId="11" borderId="16" xfId="0" applyFill="1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8" xfId="0" applyFill="1" applyBorder="1" applyAlignment="1">
      <alignment horizontal="left" vertical="center"/>
    </xf>
    <xf numFmtId="0" fontId="0" fillId="11" borderId="20" xfId="0" applyFill="1" applyBorder="1" applyAlignment="1">
      <alignment horizontal="left" vertical="center"/>
    </xf>
    <xf numFmtId="0" fontId="0" fillId="11" borderId="18" xfId="0" applyFill="1" applyBorder="1" applyAlignment="1">
      <alignment horizontal="left" vertical="center" wrapText="1"/>
    </xf>
    <xf numFmtId="0" fontId="0" fillId="11" borderId="20" xfId="0" applyFill="1" applyBorder="1" applyAlignment="1">
      <alignment horizontal="left" vertical="center" wrapText="1"/>
    </xf>
    <xf numFmtId="0" fontId="0" fillId="11" borderId="17" xfId="0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 wrapText="1"/>
    </xf>
    <xf numFmtId="0" fontId="0" fillId="11" borderId="19" xfId="0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textRotation="90" wrapText="1"/>
    </xf>
    <xf numFmtId="0" fontId="2" fillId="10" borderId="9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10" borderId="8" xfId="0" applyFont="1" applyFill="1" applyBorder="1" applyAlignment="1">
      <alignment horizontal="center" vertical="center" textRotation="90"/>
    </xf>
    <xf numFmtId="0" fontId="2" fillId="10" borderId="9" xfId="0" applyFont="1" applyFill="1" applyBorder="1" applyAlignment="1">
      <alignment horizontal="center" vertical="center" textRotation="90"/>
    </xf>
    <xf numFmtId="0" fontId="2" fillId="10" borderId="12" xfId="0" applyFont="1" applyFill="1" applyBorder="1" applyAlignment="1">
      <alignment horizontal="center" vertical="center" textRotation="90"/>
    </xf>
    <xf numFmtId="0" fontId="7" fillId="10" borderId="8" xfId="0" applyFont="1" applyFill="1" applyBorder="1" applyAlignment="1">
      <alignment horizontal="center" vertical="center" textRotation="90" wrapText="1"/>
    </xf>
    <xf numFmtId="0" fontId="7" fillId="10" borderId="9" xfId="0" applyFont="1" applyFill="1" applyBorder="1" applyAlignment="1">
      <alignment horizontal="center" vertical="center" textRotation="90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6" fillId="10" borderId="8" xfId="0" applyFont="1" applyFill="1" applyBorder="1" applyAlignment="1">
      <alignment horizontal="center" vertical="center" textRotation="90" wrapText="1"/>
    </xf>
    <xf numFmtId="0" fontId="6" fillId="10" borderId="9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6" fillId="10" borderId="10" xfId="0" applyFont="1" applyFill="1" applyBorder="1" applyAlignment="1">
      <alignment horizontal="center" vertical="center" textRotation="90" wrapText="1"/>
    </xf>
    <xf numFmtId="0" fontId="2" fillId="10" borderId="12" xfId="0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 textRotation="90" wrapText="1"/>
    </xf>
    <xf numFmtId="0" fontId="0" fillId="11" borderId="26" xfId="0" applyFill="1" applyBorder="1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7" xfId="0" applyFill="1" applyBorder="1" applyAlignment="1">
      <alignment horizontal="left"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19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6" borderId="9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2" fillId="9" borderId="8" xfId="0" applyFont="1" applyFill="1" applyBorder="1" applyAlignment="1">
      <alignment horizontal="center" vertical="center" textRotation="90"/>
    </xf>
    <xf numFmtId="0" fontId="2" fillId="9" borderId="9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9" borderId="12" xfId="0" applyFont="1" applyFill="1" applyBorder="1" applyAlignment="1">
      <alignment horizontal="center" vertical="center" textRotation="90"/>
    </xf>
    <xf numFmtId="0" fontId="2" fillId="3" borderId="24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center" vertical="center" textRotation="90"/>
    </xf>
    <xf numFmtId="0" fontId="2" fillId="9" borderId="11" xfId="0" applyFont="1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8" borderId="23" xfId="0" applyFill="1" applyBorder="1" applyAlignment="1">
      <alignment horizontal="left" vertical="center"/>
    </xf>
    <xf numFmtId="0" fontId="0" fillId="8" borderId="25" xfId="0" applyFill="1" applyBorder="1" applyAlignment="1">
      <alignment horizontal="left" vertical="center"/>
    </xf>
    <xf numFmtId="0" fontId="0" fillId="8" borderId="22" xfId="0" applyFill="1" applyBorder="1" applyAlignment="1">
      <alignment horizontal="left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5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/>
    </xf>
    <xf numFmtId="0" fontId="0" fillId="8" borderId="19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8" borderId="20" xfId="0" applyFill="1" applyBorder="1" applyAlignment="1">
      <alignment horizontal="left" vertical="center" wrapText="1"/>
    </xf>
    <xf numFmtId="0" fontId="0" fillId="8" borderId="15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6" fillId="0" borderId="1" xfId="0" applyFont="1" applyBorder="1" applyAlignment="1">
      <alignment horizontal="center" wrapText="1"/>
    </xf>
    <xf numFmtId="0" fontId="9" fillId="5" borderId="21" xfId="0" applyFont="1" applyFill="1" applyBorder="1" applyAlignment="1">
      <alignment horizontal="center" vertical="center" textRotation="90"/>
    </xf>
    <xf numFmtId="0" fontId="9" fillId="5" borderId="13" xfId="0" applyFont="1" applyFill="1" applyBorder="1" applyAlignment="1">
      <alignment horizontal="center" vertical="center" textRotation="90"/>
    </xf>
    <xf numFmtId="0" fontId="9" fillId="5" borderId="14" xfId="0" applyFont="1" applyFill="1" applyBorder="1" applyAlignment="1">
      <alignment horizontal="center" vertical="center" textRotation="90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abSelected="1" workbookViewId="0">
      <selection activeCell="J16" sqref="J16"/>
    </sheetView>
  </sheetViews>
  <sheetFormatPr defaultRowHeight="26.25" x14ac:dyDescent="0.4"/>
  <cols>
    <col min="1" max="1" width="16.140625" style="35" customWidth="1"/>
    <col min="2" max="2" width="40.42578125" style="1" bestFit="1" customWidth="1"/>
    <col min="3" max="3" width="5.140625" style="1" bestFit="1" customWidth="1"/>
    <col min="4" max="4" width="22" style="2" customWidth="1"/>
    <col min="5" max="5" width="16.140625" style="2" bestFit="1" customWidth="1"/>
    <col min="6" max="6" width="48.42578125" style="1" customWidth="1"/>
    <col min="7" max="7" width="67.42578125" style="28" customWidth="1"/>
  </cols>
  <sheetData>
    <row r="1" spans="1:7" ht="15" x14ac:dyDescent="0.25">
      <c r="A1" s="83" t="s">
        <v>571</v>
      </c>
      <c r="B1" s="37" t="s">
        <v>1</v>
      </c>
      <c r="C1" s="6" t="s">
        <v>0</v>
      </c>
      <c r="D1" s="6" t="s">
        <v>2</v>
      </c>
      <c r="E1" s="6" t="s">
        <v>3</v>
      </c>
      <c r="F1" s="6" t="s">
        <v>4</v>
      </c>
      <c r="G1" s="36" t="s">
        <v>5</v>
      </c>
    </row>
    <row r="2" spans="1:7" ht="15" x14ac:dyDescent="0.25">
      <c r="A2" s="84"/>
      <c r="B2" s="68" t="s">
        <v>534</v>
      </c>
      <c r="C2" s="70">
        <v>1493</v>
      </c>
      <c r="D2" s="70" t="s">
        <v>8</v>
      </c>
      <c r="E2" s="70">
        <v>2</v>
      </c>
      <c r="F2" s="72" t="s">
        <v>533</v>
      </c>
      <c r="G2" s="74" t="s">
        <v>466</v>
      </c>
    </row>
    <row r="3" spans="1:7" ht="15" x14ac:dyDescent="0.25">
      <c r="A3" s="84"/>
      <c r="B3" s="69"/>
      <c r="C3" s="71"/>
      <c r="D3" s="71"/>
      <c r="E3" s="71"/>
      <c r="F3" s="73"/>
      <c r="G3" s="75"/>
    </row>
    <row r="4" spans="1:7" ht="15" x14ac:dyDescent="0.25">
      <c r="A4" s="84"/>
      <c r="B4" s="68" t="s">
        <v>536</v>
      </c>
      <c r="C4" s="70">
        <v>1506</v>
      </c>
      <c r="D4" s="70" t="s">
        <v>8</v>
      </c>
      <c r="E4" s="70">
        <v>4</v>
      </c>
      <c r="F4" s="72" t="s">
        <v>535</v>
      </c>
      <c r="G4" s="74" t="s">
        <v>537</v>
      </c>
    </row>
    <row r="5" spans="1:7" ht="15" x14ac:dyDescent="0.25">
      <c r="A5" s="84"/>
      <c r="B5" s="76"/>
      <c r="C5" s="79"/>
      <c r="D5" s="79"/>
      <c r="E5" s="79"/>
      <c r="F5" s="77"/>
      <c r="G5" s="78"/>
    </row>
    <row r="6" spans="1:7" ht="15" x14ac:dyDescent="0.25">
      <c r="A6" s="84"/>
      <c r="B6" s="76"/>
      <c r="C6" s="79"/>
      <c r="D6" s="79"/>
      <c r="E6" s="79"/>
      <c r="F6" s="77"/>
      <c r="G6" s="78"/>
    </row>
    <row r="7" spans="1:7" ht="15" x14ac:dyDescent="0.25">
      <c r="A7" s="84"/>
      <c r="B7" s="69"/>
      <c r="C7" s="71"/>
      <c r="D7" s="71"/>
      <c r="E7" s="71"/>
      <c r="F7" s="73"/>
      <c r="G7" s="75"/>
    </row>
    <row r="8" spans="1:7" ht="30" x14ac:dyDescent="0.25">
      <c r="A8" s="84"/>
      <c r="B8" s="40" t="s">
        <v>539</v>
      </c>
      <c r="C8" s="41">
        <v>1512</v>
      </c>
      <c r="D8" s="42" t="s">
        <v>12</v>
      </c>
      <c r="E8" s="42">
        <v>1</v>
      </c>
      <c r="F8" s="41" t="s">
        <v>538</v>
      </c>
      <c r="G8" s="43" t="s">
        <v>540</v>
      </c>
    </row>
    <row r="9" spans="1:7" ht="15" x14ac:dyDescent="0.25">
      <c r="A9" s="84"/>
      <c r="B9" s="68" t="s">
        <v>536</v>
      </c>
      <c r="C9" s="70">
        <v>1516</v>
      </c>
      <c r="D9" s="70" t="s">
        <v>12</v>
      </c>
      <c r="E9" s="70">
        <v>2</v>
      </c>
      <c r="F9" s="72" t="s">
        <v>535</v>
      </c>
      <c r="G9" s="74" t="s">
        <v>541</v>
      </c>
    </row>
    <row r="10" spans="1:7" ht="15" x14ac:dyDescent="0.25">
      <c r="A10" s="84"/>
      <c r="B10" s="69"/>
      <c r="C10" s="71"/>
      <c r="D10" s="71"/>
      <c r="E10" s="71"/>
      <c r="F10" s="73"/>
      <c r="G10" s="75"/>
    </row>
    <row r="11" spans="1:7" ht="15" x14ac:dyDescent="0.25">
      <c r="A11" s="84"/>
      <c r="B11" s="40" t="s">
        <v>542</v>
      </c>
      <c r="C11" s="41">
        <v>1545</v>
      </c>
      <c r="D11" s="42" t="s">
        <v>12</v>
      </c>
      <c r="E11" s="42">
        <v>1</v>
      </c>
      <c r="F11" s="41" t="s">
        <v>538</v>
      </c>
      <c r="G11" s="43" t="s">
        <v>543</v>
      </c>
    </row>
    <row r="12" spans="1:7" ht="15" x14ac:dyDescent="0.25">
      <c r="A12" s="84"/>
      <c r="B12" s="40" t="s">
        <v>544</v>
      </c>
      <c r="C12" s="41">
        <v>1739</v>
      </c>
      <c r="D12" s="42" t="s">
        <v>12</v>
      </c>
      <c r="E12" s="42">
        <v>1</v>
      </c>
      <c r="F12" s="41" t="s">
        <v>538</v>
      </c>
      <c r="G12" s="43" t="s">
        <v>545</v>
      </c>
    </row>
    <row r="13" spans="1:7" ht="15" x14ac:dyDescent="0.25">
      <c r="A13" s="84"/>
      <c r="B13" s="40" t="s">
        <v>544</v>
      </c>
      <c r="C13" s="41">
        <v>1746</v>
      </c>
      <c r="D13" s="42" t="s">
        <v>12</v>
      </c>
      <c r="E13" s="42">
        <v>1</v>
      </c>
      <c r="F13" s="41" t="s">
        <v>538</v>
      </c>
      <c r="G13" s="43" t="s">
        <v>546</v>
      </c>
    </row>
    <row r="14" spans="1:7" ht="15" x14ac:dyDescent="0.25">
      <c r="A14" s="84"/>
      <c r="B14" s="40" t="s">
        <v>550</v>
      </c>
      <c r="C14" s="41">
        <v>1833</v>
      </c>
      <c r="D14" s="42" t="s">
        <v>8</v>
      </c>
      <c r="E14" s="42">
        <v>1</v>
      </c>
      <c r="F14" s="41" t="s">
        <v>538</v>
      </c>
      <c r="G14" s="43" t="s">
        <v>551</v>
      </c>
    </row>
    <row r="15" spans="1:7" ht="15" x14ac:dyDescent="0.25">
      <c r="A15" s="84"/>
      <c r="B15" s="40" t="s">
        <v>552</v>
      </c>
      <c r="C15" s="41">
        <v>1836</v>
      </c>
      <c r="D15" s="42" t="s">
        <v>12</v>
      </c>
      <c r="E15" s="42">
        <v>1</v>
      </c>
      <c r="F15" s="41" t="s">
        <v>538</v>
      </c>
      <c r="G15" s="43" t="s">
        <v>543</v>
      </c>
    </row>
    <row r="16" spans="1:7" ht="15" x14ac:dyDescent="0.25">
      <c r="A16" s="84"/>
      <c r="B16" s="40" t="s">
        <v>553</v>
      </c>
      <c r="C16" s="41">
        <v>1869</v>
      </c>
      <c r="D16" s="42" t="s">
        <v>8</v>
      </c>
      <c r="E16" s="42">
        <v>1</v>
      </c>
      <c r="F16" s="41" t="s">
        <v>538</v>
      </c>
      <c r="G16" s="43" t="s">
        <v>554</v>
      </c>
    </row>
    <row r="17" spans="1:7" ht="15" x14ac:dyDescent="0.25">
      <c r="A17" s="84"/>
      <c r="B17" s="40" t="s">
        <v>555</v>
      </c>
      <c r="C17" s="41">
        <v>1875</v>
      </c>
      <c r="D17" s="42" t="s">
        <v>12</v>
      </c>
      <c r="E17" s="42">
        <v>1</v>
      </c>
      <c r="F17" s="41" t="s">
        <v>538</v>
      </c>
      <c r="G17" s="43" t="s">
        <v>556</v>
      </c>
    </row>
    <row r="18" spans="1:7" ht="15" x14ac:dyDescent="0.25">
      <c r="A18" s="84"/>
      <c r="B18" s="68" t="s">
        <v>553</v>
      </c>
      <c r="C18" s="70">
        <v>1888</v>
      </c>
      <c r="D18" s="70" t="s">
        <v>8</v>
      </c>
      <c r="E18" s="70">
        <v>2</v>
      </c>
      <c r="F18" s="72" t="s">
        <v>538</v>
      </c>
      <c r="G18" s="74" t="s">
        <v>557</v>
      </c>
    </row>
    <row r="19" spans="1:7" ht="15" x14ac:dyDescent="0.25">
      <c r="A19" s="84"/>
      <c r="B19" s="69"/>
      <c r="C19" s="71"/>
      <c r="D19" s="71"/>
      <c r="E19" s="71"/>
      <c r="F19" s="73"/>
      <c r="G19" s="75"/>
    </row>
    <row r="20" spans="1:7" ht="15" x14ac:dyDescent="0.25">
      <c r="A20" s="84"/>
      <c r="B20" s="40" t="s">
        <v>558</v>
      </c>
      <c r="C20" s="41">
        <v>1935</v>
      </c>
      <c r="D20" s="42" t="s">
        <v>12</v>
      </c>
      <c r="E20" s="42">
        <v>1</v>
      </c>
      <c r="F20" s="41" t="s">
        <v>538</v>
      </c>
      <c r="G20" s="43" t="s">
        <v>559</v>
      </c>
    </row>
    <row r="21" spans="1:7" ht="15" x14ac:dyDescent="0.25">
      <c r="A21" s="84"/>
      <c r="B21" s="40" t="s">
        <v>560</v>
      </c>
      <c r="C21" s="41">
        <v>1953</v>
      </c>
      <c r="D21" s="42" t="s">
        <v>8</v>
      </c>
      <c r="E21" s="42">
        <v>1</v>
      </c>
      <c r="F21" s="41" t="s">
        <v>538</v>
      </c>
      <c r="G21" s="43" t="s">
        <v>561</v>
      </c>
    </row>
    <row r="22" spans="1:7" ht="15" x14ac:dyDescent="0.25">
      <c r="A22" s="84"/>
      <c r="B22" s="40" t="s">
        <v>563</v>
      </c>
      <c r="C22" s="41">
        <v>1976</v>
      </c>
      <c r="D22" s="42" t="s">
        <v>8</v>
      </c>
      <c r="E22" s="42">
        <v>1</v>
      </c>
      <c r="F22" s="41" t="s">
        <v>562</v>
      </c>
      <c r="G22" s="43" t="s">
        <v>564</v>
      </c>
    </row>
    <row r="23" spans="1:7" ht="15" x14ac:dyDescent="0.25">
      <c r="A23" s="84"/>
      <c r="B23" s="40" t="s">
        <v>565</v>
      </c>
      <c r="C23" s="41">
        <v>1995</v>
      </c>
      <c r="D23" s="42" t="s">
        <v>8</v>
      </c>
      <c r="E23" s="42">
        <v>1</v>
      </c>
      <c r="F23" s="41" t="s">
        <v>538</v>
      </c>
      <c r="G23" s="43" t="s">
        <v>543</v>
      </c>
    </row>
    <row r="24" spans="1:7" ht="15" x14ac:dyDescent="0.25">
      <c r="A24" s="84"/>
      <c r="B24" s="40" t="s">
        <v>567</v>
      </c>
      <c r="C24" s="41">
        <v>2070</v>
      </c>
      <c r="D24" s="42" t="s">
        <v>8</v>
      </c>
      <c r="E24" s="42">
        <v>1</v>
      </c>
      <c r="F24" s="41" t="s">
        <v>538</v>
      </c>
      <c r="G24" s="43" t="s">
        <v>568</v>
      </c>
    </row>
    <row r="25" spans="1:7" ht="15" x14ac:dyDescent="0.25">
      <c r="A25" s="84"/>
      <c r="B25" s="40" t="s">
        <v>569</v>
      </c>
      <c r="C25" s="41">
        <v>2083</v>
      </c>
      <c r="D25" s="42" t="s">
        <v>8</v>
      </c>
      <c r="E25" s="42">
        <v>1</v>
      </c>
      <c r="F25" s="41" t="s">
        <v>538</v>
      </c>
      <c r="G25" s="43" t="s">
        <v>570</v>
      </c>
    </row>
    <row r="26" spans="1:7" x14ac:dyDescent="0.4">
      <c r="D26" s="2" t="s">
        <v>816</v>
      </c>
      <c r="E26" s="2">
        <f>SUBTOTAL(9,E2:E25)</f>
        <v>24</v>
      </c>
    </row>
    <row r="27" spans="1:7" ht="27" thickBot="1" x14ac:dyDescent="0.45"/>
    <row r="28" spans="1:7" ht="15" x14ac:dyDescent="0.25">
      <c r="A28" s="83" t="s">
        <v>211</v>
      </c>
      <c r="B28" s="37" t="s">
        <v>1</v>
      </c>
      <c r="C28" s="6" t="s">
        <v>0</v>
      </c>
      <c r="D28" s="6" t="s">
        <v>2</v>
      </c>
      <c r="E28" s="6" t="s">
        <v>3</v>
      </c>
      <c r="F28" s="6" t="s">
        <v>4</v>
      </c>
      <c r="G28" s="36" t="s">
        <v>5</v>
      </c>
    </row>
    <row r="29" spans="1:7" ht="15" x14ac:dyDescent="0.25">
      <c r="A29" s="85"/>
      <c r="B29" s="68" t="s">
        <v>573</v>
      </c>
      <c r="C29" s="70">
        <v>1710</v>
      </c>
      <c r="D29" s="70" t="s">
        <v>12</v>
      </c>
      <c r="E29" s="70">
        <v>10</v>
      </c>
      <c r="F29" s="72" t="s">
        <v>572</v>
      </c>
      <c r="G29" s="74" t="s">
        <v>574</v>
      </c>
    </row>
    <row r="30" spans="1:7" ht="15" x14ac:dyDescent="0.25">
      <c r="A30" s="85"/>
      <c r="B30" s="76"/>
      <c r="C30" s="79"/>
      <c r="D30" s="79"/>
      <c r="E30" s="79"/>
      <c r="F30" s="77"/>
      <c r="G30" s="78"/>
    </row>
    <row r="31" spans="1:7" ht="15" x14ac:dyDescent="0.25">
      <c r="A31" s="85"/>
      <c r="B31" s="76"/>
      <c r="C31" s="79"/>
      <c r="D31" s="79"/>
      <c r="E31" s="79"/>
      <c r="F31" s="77"/>
      <c r="G31" s="78"/>
    </row>
    <row r="32" spans="1:7" ht="15" x14ac:dyDescent="0.25">
      <c r="A32" s="85"/>
      <c r="B32" s="76"/>
      <c r="C32" s="79"/>
      <c r="D32" s="79"/>
      <c r="E32" s="79"/>
      <c r="F32" s="77"/>
      <c r="G32" s="78"/>
    </row>
    <row r="33" spans="1:7" ht="15" x14ac:dyDescent="0.25">
      <c r="A33" s="85"/>
      <c r="B33" s="76"/>
      <c r="C33" s="79"/>
      <c r="D33" s="79"/>
      <c r="E33" s="79"/>
      <c r="F33" s="77"/>
      <c r="G33" s="78"/>
    </row>
    <row r="34" spans="1:7" ht="15" x14ac:dyDescent="0.25">
      <c r="A34" s="85"/>
      <c r="B34" s="76"/>
      <c r="C34" s="79"/>
      <c r="D34" s="79"/>
      <c r="E34" s="79"/>
      <c r="F34" s="77"/>
      <c r="G34" s="78"/>
    </row>
    <row r="35" spans="1:7" ht="15" x14ac:dyDescent="0.25">
      <c r="A35" s="85"/>
      <c r="B35" s="76"/>
      <c r="C35" s="79"/>
      <c r="D35" s="79"/>
      <c r="E35" s="79"/>
      <c r="F35" s="77"/>
      <c r="G35" s="78"/>
    </row>
    <row r="36" spans="1:7" ht="15" x14ac:dyDescent="0.25">
      <c r="A36" s="85"/>
      <c r="B36" s="76"/>
      <c r="C36" s="79"/>
      <c r="D36" s="79"/>
      <c r="E36" s="79"/>
      <c r="F36" s="77"/>
      <c r="G36" s="78"/>
    </row>
    <row r="37" spans="1:7" ht="15" x14ac:dyDescent="0.25">
      <c r="A37" s="85"/>
      <c r="B37" s="76"/>
      <c r="C37" s="79"/>
      <c r="D37" s="79"/>
      <c r="E37" s="79"/>
      <c r="F37" s="77"/>
      <c r="G37" s="78"/>
    </row>
    <row r="38" spans="1:7" ht="15" x14ac:dyDescent="0.25">
      <c r="A38" s="84"/>
      <c r="B38" s="69"/>
      <c r="C38" s="71"/>
      <c r="D38" s="71"/>
      <c r="E38" s="71"/>
      <c r="F38" s="73"/>
      <c r="G38" s="75"/>
    </row>
    <row r="39" spans="1:7" ht="15" x14ac:dyDescent="0.25">
      <c r="A39" s="84"/>
      <c r="B39" s="68" t="s">
        <v>576</v>
      </c>
      <c r="C39" s="70">
        <v>1887</v>
      </c>
      <c r="D39" s="70" t="s">
        <v>12</v>
      </c>
      <c r="E39" s="70">
        <v>10</v>
      </c>
      <c r="F39" s="72" t="s">
        <v>575</v>
      </c>
      <c r="G39" s="74" t="s">
        <v>577</v>
      </c>
    </row>
    <row r="40" spans="1:7" ht="15" x14ac:dyDescent="0.25">
      <c r="A40" s="84"/>
      <c r="B40" s="76"/>
      <c r="C40" s="79"/>
      <c r="D40" s="79"/>
      <c r="E40" s="79"/>
      <c r="F40" s="77"/>
      <c r="G40" s="78"/>
    </row>
    <row r="41" spans="1:7" ht="15" x14ac:dyDescent="0.25">
      <c r="A41" s="84"/>
      <c r="B41" s="76"/>
      <c r="C41" s="79"/>
      <c r="D41" s="79"/>
      <c r="E41" s="79"/>
      <c r="F41" s="77"/>
      <c r="G41" s="78"/>
    </row>
    <row r="42" spans="1:7" ht="15" x14ac:dyDescent="0.25">
      <c r="A42" s="84"/>
      <c r="B42" s="76"/>
      <c r="C42" s="79"/>
      <c r="D42" s="79"/>
      <c r="E42" s="79"/>
      <c r="F42" s="77"/>
      <c r="G42" s="78"/>
    </row>
    <row r="43" spans="1:7" ht="15" x14ac:dyDescent="0.25">
      <c r="A43" s="84"/>
      <c r="B43" s="76"/>
      <c r="C43" s="79"/>
      <c r="D43" s="79"/>
      <c r="E43" s="79"/>
      <c r="F43" s="77"/>
      <c r="G43" s="78"/>
    </row>
    <row r="44" spans="1:7" ht="15" x14ac:dyDescent="0.25">
      <c r="A44" s="84"/>
      <c r="B44" s="76"/>
      <c r="C44" s="79"/>
      <c r="D44" s="79"/>
      <c r="E44" s="79"/>
      <c r="F44" s="77"/>
      <c r="G44" s="78"/>
    </row>
    <row r="45" spans="1:7" ht="15" x14ac:dyDescent="0.25">
      <c r="A45" s="84"/>
      <c r="B45" s="76"/>
      <c r="C45" s="79"/>
      <c r="D45" s="79"/>
      <c r="E45" s="79"/>
      <c r="F45" s="77"/>
      <c r="G45" s="78"/>
    </row>
    <row r="46" spans="1:7" ht="15" x14ac:dyDescent="0.25">
      <c r="A46" s="84"/>
      <c r="B46" s="76"/>
      <c r="C46" s="79"/>
      <c r="D46" s="79"/>
      <c r="E46" s="79"/>
      <c r="F46" s="77"/>
      <c r="G46" s="78"/>
    </row>
    <row r="47" spans="1:7" ht="15" x14ac:dyDescent="0.25">
      <c r="A47" s="84"/>
      <c r="B47" s="76"/>
      <c r="C47" s="79"/>
      <c r="D47" s="79"/>
      <c r="E47" s="79"/>
      <c r="F47" s="77"/>
      <c r="G47" s="78"/>
    </row>
    <row r="48" spans="1:7" ht="15" x14ac:dyDescent="0.25">
      <c r="A48" s="84"/>
      <c r="B48" s="69"/>
      <c r="C48" s="71"/>
      <c r="D48" s="71"/>
      <c r="E48" s="71"/>
      <c r="F48" s="73"/>
      <c r="G48" s="75"/>
    </row>
    <row r="49" spans="1:7" x14ac:dyDescent="0.4">
      <c r="D49" s="2" t="s">
        <v>816</v>
      </c>
      <c r="E49" s="2">
        <f>SUBTOTAL(9,E29:E48)</f>
        <v>20</v>
      </c>
    </row>
    <row r="50" spans="1:7" ht="27" thickBot="1" x14ac:dyDescent="0.45"/>
    <row r="51" spans="1:7" ht="15" x14ac:dyDescent="0.25">
      <c r="A51" s="86" t="s">
        <v>596</v>
      </c>
      <c r="B51" s="37" t="s">
        <v>1</v>
      </c>
      <c r="C51" s="6" t="s">
        <v>0</v>
      </c>
      <c r="D51" s="6" t="s">
        <v>2</v>
      </c>
      <c r="E51" s="6" t="s">
        <v>3</v>
      </c>
      <c r="F51" s="6" t="s">
        <v>4</v>
      </c>
      <c r="G51" s="36" t="s">
        <v>5</v>
      </c>
    </row>
    <row r="52" spans="1:7" ht="15" x14ac:dyDescent="0.25">
      <c r="A52" s="87"/>
      <c r="B52" s="68" t="s">
        <v>579</v>
      </c>
      <c r="C52" s="70">
        <v>1762</v>
      </c>
      <c r="D52" s="70" t="s">
        <v>12</v>
      </c>
      <c r="E52" s="70">
        <v>3</v>
      </c>
      <c r="F52" s="72" t="s">
        <v>578</v>
      </c>
      <c r="G52" s="74" t="s">
        <v>580</v>
      </c>
    </row>
    <row r="53" spans="1:7" ht="15" x14ac:dyDescent="0.25">
      <c r="A53" s="87"/>
      <c r="B53" s="76"/>
      <c r="C53" s="79"/>
      <c r="D53" s="79"/>
      <c r="E53" s="79"/>
      <c r="F53" s="77"/>
      <c r="G53" s="78"/>
    </row>
    <row r="54" spans="1:7" ht="15" x14ac:dyDescent="0.25">
      <c r="A54" s="87"/>
      <c r="B54" s="69"/>
      <c r="C54" s="71"/>
      <c r="D54" s="71"/>
      <c r="E54" s="71"/>
      <c r="F54" s="73"/>
      <c r="G54" s="75"/>
    </row>
    <row r="55" spans="1:7" ht="15" x14ac:dyDescent="0.25">
      <c r="A55" s="87"/>
      <c r="B55" s="40" t="s">
        <v>579</v>
      </c>
      <c r="C55" s="41">
        <v>1766</v>
      </c>
      <c r="D55" s="42" t="s">
        <v>8</v>
      </c>
      <c r="E55" s="42">
        <v>1</v>
      </c>
      <c r="F55" s="41" t="s">
        <v>578</v>
      </c>
      <c r="G55" s="43" t="s">
        <v>580</v>
      </c>
    </row>
    <row r="56" spans="1:7" ht="15" x14ac:dyDescent="0.25">
      <c r="A56" s="87"/>
      <c r="B56" s="40" t="s">
        <v>579</v>
      </c>
      <c r="C56" s="41">
        <v>1767</v>
      </c>
      <c r="D56" s="42" t="s">
        <v>8</v>
      </c>
      <c r="E56" s="42">
        <v>1</v>
      </c>
      <c r="F56" s="41" t="s">
        <v>578</v>
      </c>
      <c r="G56" s="43" t="s">
        <v>580</v>
      </c>
    </row>
    <row r="57" spans="1:7" ht="15" x14ac:dyDescent="0.25">
      <c r="A57" s="87"/>
      <c r="B57" s="68" t="s">
        <v>582</v>
      </c>
      <c r="C57" s="70">
        <v>1798</v>
      </c>
      <c r="D57" s="70" t="s">
        <v>12</v>
      </c>
      <c r="E57" s="70">
        <v>2</v>
      </c>
      <c r="F57" s="72" t="s">
        <v>581</v>
      </c>
      <c r="G57" s="74" t="s">
        <v>583</v>
      </c>
    </row>
    <row r="58" spans="1:7" ht="15" x14ac:dyDescent="0.25">
      <c r="A58" s="87"/>
      <c r="B58" s="69"/>
      <c r="C58" s="71"/>
      <c r="D58" s="71"/>
      <c r="E58" s="71"/>
      <c r="F58" s="73"/>
      <c r="G58" s="75"/>
    </row>
    <row r="59" spans="1:7" ht="15" x14ac:dyDescent="0.25">
      <c r="A59" s="87"/>
      <c r="B59" s="68" t="s">
        <v>585</v>
      </c>
      <c r="C59" s="70">
        <v>1813</v>
      </c>
      <c r="D59" s="70" t="s">
        <v>8</v>
      </c>
      <c r="E59" s="70">
        <v>2</v>
      </c>
      <c r="F59" s="72" t="s">
        <v>584</v>
      </c>
      <c r="G59" s="74" t="s">
        <v>586</v>
      </c>
    </row>
    <row r="60" spans="1:7" ht="15" x14ac:dyDescent="0.25">
      <c r="A60" s="87"/>
      <c r="B60" s="69"/>
      <c r="C60" s="71"/>
      <c r="D60" s="71"/>
      <c r="E60" s="71"/>
      <c r="F60" s="73"/>
      <c r="G60" s="75"/>
    </row>
    <row r="61" spans="1:7" ht="15" x14ac:dyDescent="0.25">
      <c r="A61" s="87"/>
      <c r="B61" s="68" t="s">
        <v>588</v>
      </c>
      <c r="C61" s="70">
        <v>1840</v>
      </c>
      <c r="D61" s="70" t="s">
        <v>8</v>
      </c>
      <c r="E61" s="70">
        <v>4</v>
      </c>
      <c r="F61" s="72" t="s">
        <v>587</v>
      </c>
      <c r="G61" s="74" t="s">
        <v>589</v>
      </c>
    </row>
    <row r="62" spans="1:7" ht="15" x14ac:dyDescent="0.25">
      <c r="A62" s="87"/>
      <c r="B62" s="76"/>
      <c r="C62" s="79"/>
      <c r="D62" s="79"/>
      <c r="E62" s="79"/>
      <c r="F62" s="77"/>
      <c r="G62" s="78"/>
    </row>
    <row r="63" spans="1:7" ht="15" x14ac:dyDescent="0.25">
      <c r="A63" s="87"/>
      <c r="B63" s="76"/>
      <c r="C63" s="79"/>
      <c r="D63" s="79"/>
      <c r="E63" s="79"/>
      <c r="F63" s="77"/>
      <c r="G63" s="78"/>
    </row>
    <row r="64" spans="1:7" ht="15" x14ac:dyDescent="0.25">
      <c r="A64" s="87"/>
      <c r="B64" s="69"/>
      <c r="C64" s="71"/>
      <c r="D64" s="71"/>
      <c r="E64" s="71"/>
      <c r="F64" s="73"/>
      <c r="G64" s="75"/>
    </row>
    <row r="65" spans="1:7" ht="15" x14ac:dyDescent="0.25">
      <c r="A65" s="87"/>
      <c r="B65" s="68" t="s">
        <v>590</v>
      </c>
      <c r="C65" s="70">
        <v>1841</v>
      </c>
      <c r="D65" s="70" t="s">
        <v>8</v>
      </c>
      <c r="E65" s="70">
        <v>2</v>
      </c>
      <c r="F65" s="72" t="s">
        <v>587</v>
      </c>
      <c r="G65" s="74" t="s">
        <v>589</v>
      </c>
    </row>
    <row r="66" spans="1:7" ht="15" x14ac:dyDescent="0.25">
      <c r="A66" s="87"/>
      <c r="B66" s="69"/>
      <c r="C66" s="71"/>
      <c r="D66" s="71"/>
      <c r="E66" s="71"/>
      <c r="F66" s="73"/>
      <c r="G66" s="75"/>
    </row>
    <row r="67" spans="1:7" ht="15" x14ac:dyDescent="0.25">
      <c r="A67" s="87"/>
      <c r="B67" s="68" t="s">
        <v>591</v>
      </c>
      <c r="C67" s="70">
        <v>1898</v>
      </c>
      <c r="D67" s="70" t="s">
        <v>8</v>
      </c>
      <c r="E67" s="70">
        <v>2</v>
      </c>
      <c r="F67" s="72" t="s">
        <v>587</v>
      </c>
      <c r="G67" s="74" t="s">
        <v>592</v>
      </c>
    </row>
    <row r="68" spans="1:7" ht="15" x14ac:dyDescent="0.25">
      <c r="A68" s="87"/>
      <c r="B68" s="69"/>
      <c r="C68" s="71"/>
      <c r="D68" s="71"/>
      <c r="E68" s="71"/>
      <c r="F68" s="73"/>
      <c r="G68" s="75"/>
    </row>
    <row r="69" spans="1:7" ht="15.75" thickBot="1" x14ac:dyDescent="0.3">
      <c r="A69" s="88"/>
      <c r="B69" s="44" t="s">
        <v>594</v>
      </c>
      <c r="C69" s="45">
        <v>1957</v>
      </c>
      <c r="D69" s="46" t="s">
        <v>8</v>
      </c>
      <c r="E69" s="46">
        <v>1</v>
      </c>
      <c r="F69" s="45" t="s">
        <v>593</v>
      </c>
      <c r="G69" s="47" t="s">
        <v>595</v>
      </c>
    </row>
    <row r="70" spans="1:7" x14ac:dyDescent="0.4">
      <c r="D70" s="2" t="s">
        <v>816</v>
      </c>
      <c r="E70" s="2">
        <f>SUBTOTAL(9,E52:E69)</f>
        <v>18</v>
      </c>
    </row>
    <row r="71" spans="1:7" ht="27" thickBot="1" x14ac:dyDescent="0.45"/>
    <row r="72" spans="1:7" ht="15" x14ac:dyDescent="0.25">
      <c r="A72" s="86" t="s">
        <v>815</v>
      </c>
      <c r="B72" s="37" t="s">
        <v>1</v>
      </c>
      <c r="C72" s="6" t="s">
        <v>0</v>
      </c>
      <c r="D72" s="6" t="s">
        <v>2</v>
      </c>
      <c r="E72" s="6" t="s">
        <v>3</v>
      </c>
      <c r="F72" s="6" t="s">
        <v>4</v>
      </c>
      <c r="G72" s="36" t="s">
        <v>5</v>
      </c>
    </row>
    <row r="73" spans="1:7" ht="15" x14ac:dyDescent="0.25">
      <c r="A73" s="87"/>
      <c r="B73" s="40" t="s">
        <v>598</v>
      </c>
      <c r="C73" s="41">
        <v>1728</v>
      </c>
      <c r="D73" s="42" t="s">
        <v>12</v>
      </c>
      <c r="E73" s="42">
        <v>1</v>
      </c>
      <c r="F73" s="41" t="s">
        <v>597</v>
      </c>
      <c r="G73" s="43" t="s">
        <v>599</v>
      </c>
    </row>
    <row r="74" spans="1:7" ht="15" x14ac:dyDescent="0.25">
      <c r="A74" s="87"/>
      <c r="B74" s="40" t="s">
        <v>598</v>
      </c>
      <c r="C74" s="41">
        <v>1729</v>
      </c>
      <c r="D74" s="42" t="s">
        <v>12</v>
      </c>
      <c r="E74" s="42">
        <v>1</v>
      </c>
      <c r="F74" s="41" t="s">
        <v>597</v>
      </c>
      <c r="G74" s="43" t="s">
        <v>599</v>
      </c>
    </row>
    <row r="75" spans="1:7" ht="15" x14ac:dyDescent="0.25">
      <c r="A75" s="87"/>
      <c r="B75" s="68" t="s">
        <v>601</v>
      </c>
      <c r="C75" s="70">
        <v>1733</v>
      </c>
      <c r="D75" s="70" t="s">
        <v>8</v>
      </c>
      <c r="E75" s="70">
        <v>2</v>
      </c>
      <c r="F75" s="72" t="s">
        <v>600</v>
      </c>
      <c r="G75" s="74" t="s">
        <v>599</v>
      </c>
    </row>
    <row r="76" spans="1:7" ht="15" x14ac:dyDescent="0.25">
      <c r="A76" s="87"/>
      <c r="B76" s="69"/>
      <c r="C76" s="71"/>
      <c r="D76" s="71"/>
      <c r="E76" s="71"/>
      <c r="F76" s="73"/>
      <c r="G76" s="75"/>
    </row>
    <row r="77" spans="1:7" ht="15" x14ac:dyDescent="0.25">
      <c r="A77" s="87"/>
      <c r="B77" s="68" t="s">
        <v>603</v>
      </c>
      <c r="C77" s="70">
        <v>1736</v>
      </c>
      <c r="D77" s="70" t="s">
        <v>8</v>
      </c>
      <c r="E77" s="70">
        <v>6</v>
      </c>
      <c r="F77" s="72" t="s">
        <v>602</v>
      </c>
      <c r="G77" s="74" t="s">
        <v>604</v>
      </c>
    </row>
    <row r="78" spans="1:7" ht="15" x14ac:dyDescent="0.25">
      <c r="A78" s="87"/>
      <c r="B78" s="76"/>
      <c r="C78" s="79"/>
      <c r="D78" s="79"/>
      <c r="E78" s="79"/>
      <c r="F78" s="77"/>
      <c r="G78" s="78"/>
    </row>
    <row r="79" spans="1:7" ht="15" x14ac:dyDescent="0.25">
      <c r="A79" s="87"/>
      <c r="B79" s="76"/>
      <c r="C79" s="79"/>
      <c r="D79" s="79"/>
      <c r="E79" s="79"/>
      <c r="F79" s="77"/>
      <c r="G79" s="78"/>
    </row>
    <row r="80" spans="1:7" ht="15" x14ac:dyDescent="0.25">
      <c r="A80" s="87"/>
      <c r="B80" s="76"/>
      <c r="C80" s="79"/>
      <c r="D80" s="79"/>
      <c r="E80" s="79"/>
      <c r="F80" s="77"/>
      <c r="G80" s="78"/>
    </row>
    <row r="81" spans="1:7" ht="15" x14ac:dyDescent="0.25">
      <c r="A81" s="87"/>
      <c r="B81" s="76"/>
      <c r="C81" s="79"/>
      <c r="D81" s="79"/>
      <c r="E81" s="79"/>
      <c r="F81" s="77"/>
      <c r="G81" s="78"/>
    </row>
    <row r="82" spans="1:7" ht="15" x14ac:dyDescent="0.25">
      <c r="A82" s="87"/>
      <c r="B82" s="69"/>
      <c r="C82" s="71"/>
      <c r="D82" s="71"/>
      <c r="E82" s="71"/>
      <c r="F82" s="73"/>
      <c r="G82" s="75"/>
    </row>
    <row r="83" spans="1:7" ht="15" x14ac:dyDescent="0.25">
      <c r="A83" s="87"/>
      <c r="B83" s="68" t="s">
        <v>606</v>
      </c>
      <c r="C83" s="70">
        <v>1738</v>
      </c>
      <c r="D83" s="70" t="s">
        <v>8</v>
      </c>
      <c r="E83" s="70">
        <v>2</v>
      </c>
      <c r="F83" s="72" t="s">
        <v>605</v>
      </c>
      <c r="G83" s="74" t="s">
        <v>607</v>
      </c>
    </row>
    <row r="84" spans="1:7" ht="15" x14ac:dyDescent="0.25">
      <c r="A84" s="87"/>
      <c r="B84" s="69"/>
      <c r="C84" s="71"/>
      <c r="D84" s="71"/>
      <c r="E84" s="71"/>
      <c r="F84" s="73"/>
      <c r="G84" s="75"/>
    </row>
    <row r="85" spans="1:7" ht="15" x14ac:dyDescent="0.25">
      <c r="A85" s="87"/>
      <c r="B85" s="68" t="s">
        <v>609</v>
      </c>
      <c r="C85" s="70">
        <v>2098</v>
      </c>
      <c r="D85" s="70" t="s">
        <v>12</v>
      </c>
      <c r="E85" s="70">
        <v>5</v>
      </c>
      <c r="F85" s="72" t="s">
        <v>608</v>
      </c>
      <c r="G85" s="74" t="s">
        <v>610</v>
      </c>
    </row>
    <row r="86" spans="1:7" ht="15" x14ac:dyDescent="0.25">
      <c r="A86" s="87"/>
      <c r="B86" s="76"/>
      <c r="C86" s="79"/>
      <c r="D86" s="79"/>
      <c r="E86" s="79"/>
      <c r="F86" s="77"/>
      <c r="G86" s="78"/>
    </row>
    <row r="87" spans="1:7" ht="15" x14ac:dyDescent="0.25">
      <c r="A87" s="87"/>
      <c r="B87" s="76"/>
      <c r="C87" s="79"/>
      <c r="D87" s="79"/>
      <c r="E87" s="79"/>
      <c r="F87" s="77"/>
      <c r="G87" s="78"/>
    </row>
    <row r="88" spans="1:7" ht="15" x14ac:dyDescent="0.25">
      <c r="A88" s="87"/>
      <c r="B88" s="76"/>
      <c r="C88" s="79"/>
      <c r="D88" s="79"/>
      <c r="E88" s="79"/>
      <c r="F88" s="77"/>
      <c r="G88" s="78"/>
    </row>
    <row r="89" spans="1:7" ht="15" x14ac:dyDescent="0.25">
      <c r="A89" s="87"/>
      <c r="B89" s="69"/>
      <c r="C89" s="71"/>
      <c r="D89" s="71"/>
      <c r="E89" s="71"/>
      <c r="F89" s="73"/>
      <c r="G89" s="75"/>
    </row>
    <row r="90" spans="1:7" ht="15.75" thickBot="1" x14ac:dyDescent="0.3">
      <c r="A90" s="88"/>
      <c r="B90" s="44" t="s">
        <v>609</v>
      </c>
      <c r="C90" s="45">
        <v>2101</v>
      </c>
      <c r="D90" s="46" t="s">
        <v>12</v>
      </c>
      <c r="E90" s="46">
        <v>1</v>
      </c>
      <c r="F90" s="45" t="s">
        <v>608</v>
      </c>
      <c r="G90" s="47" t="s">
        <v>611</v>
      </c>
    </row>
    <row r="91" spans="1:7" x14ac:dyDescent="0.4">
      <c r="D91" s="2" t="s">
        <v>816</v>
      </c>
      <c r="E91" s="2">
        <f>SUBTOTAL(9,E73:E90)</f>
        <v>18</v>
      </c>
    </row>
    <row r="92" spans="1:7" ht="27" thickBot="1" x14ac:dyDescent="0.45"/>
    <row r="93" spans="1:7" ht="21" customHeight="1" x14ac:dyDescent="0.25">
      <c r="A93" s="86" t="s">
        <v>619</v>
      </c>
      <c r="B93" s="37" t="s">
        <v>1</v>
      </c>
      <c r="C93" s="6" t="s">
        <v>0</v>
      </c>
      <c r="D93" s="6" t="s">
        <v>2</v>
      </c>
      <c r="E93" s="6" t="s">
        <v>3</v>
      </c>
      <c r="F93" s="6" t="s">
        <v>4</v>
      </c>
      <c r="G93" s="36" t="s">
        <v>5</v>
      </c>
    </row>
    <row r="94" spans="1:7" ht="15" x14ac:dyDescent="0.25">
      <c r="A94" s="87"/>
      <c r="B94" s="68" t="s">
        <v>613</v>
      </c>
      <c r="C94" s="70">
        <v>1791</v>
      </c>
      <c r="D94" s="70" t="s">
        <v>8</v>
      </c>
      <c r="E94" s="70">
        <v>8</v>
      </c>
      <c r="F94" s="72" t="s">
        <v>612</v>
      </c>
      <c r="G94" s="74" t="s">
        <v>614</v>
      </c>
    </row>
    <row r="95" spans="1:7" ht="15" x14ac:dyDescent="0.25">
      <c r="A95" s="87"/>
      <c r="B95" s="76"/>
      <c r="C95" s="79"/>
      <c r="D95" s="79"/>
      <c r="E95" s="79"/>
      <c r="F95" s="77"/>
      <c r="G95" s="78"/>
    </row>
    <row r="96" spans="1:7" ht="15" x14ac:dyDescent="0.25">
      <c r="A96" s="87"/>
      <c r="B96" s="76"/>
      <c r="C96" s="79"/>
      <c r="D96" s="79"/>
      <c r="E96" s="79"/>
      <c r="F96" s="77"/>
      <c r="G96" s="78"/>
    </row>
    <row r="97" spans="1:7" ht="15" x14ac:dyDescent="0.25">
      <c r="A97" s="87"/>
      <c r="B97" s="76"/>
      <c r="C97" s="79"/>
      <c r="D97" s="79"/>
      <c r="E97" s="79"/>
      <c r="F97" s="77"/>
      <c r="G97" s="78"/>
    </row>
    <row r="98" spans="1:7" ht="15" x14ac:dyDescent="0.25">
      <c r="A98" s="87"/>
      <c r="B98" s="76"/>
      <c r="C98" s="79"/>
      <c r="D98" s="79"/>
      <c r="E98" s="79"/>
      <c r="F98" s="77"/>
      <c r="G98" s="78"/>
    </row>
    <row r="99" spans="1:7" ht="15" x14ac:dyDescent="0.25">
      <c r="A99" s="87"/>
      <c r="B99" s="76"/>
      <c r="C99" s="79"/>
      <c r="D99" s="79"/>
      <c r="E99" s="79"/>
      <c r="F99" s="77"/>
      <c r="G99" s="78"/>
    </row>
    <row r="100" spans="1:7" ht="15" x14ac:dyDescent="0.25">
      <c r="A100" s="87"/>
      <c r="B100" s="76"/>
      <c r="C100" s="79"/>
      <c r="D100" s="79"/>
      <c r="E100" s="79"/>
      <c r="F100" s="77"/>
      <c r="G100" s="78"/>
    </row>
    <row r="101" spans="1:7" ht="15" x14ac:dyDescent="0.25">
      <c r="A101" s="87"/>
      <c r="B101" s="69"/>
      <c r="C101" s="71"/>
      <c r="D101" s="71"/>
      <c r="E101" s="71"/>
      <c r="F101" s="73"/>
      <c r="G101" s="75"/>
    </row>
    <row r="102" spans="1:7" ht="15" x14ac:dyDescent="0.25">
      <c r="A102" s="87"/>
      <c r="B102" s="68" t="s">
        <v>615</v>
      </c>
      <c r="C102" s="70">
        <v>1909</v>
      </c>
      <c r="D102" s="70" t="s">
        <v>8</v>
      </c>
      <c r="E102" s="70">
        <v>2</v>
      </c>
      <c r="F102" s="72" t="s">
        <v>612</v>
      </c>
      <c r="G102" s="74" t="s">
        <v>616</v>
      </c>
    </row>
    <row r="103" spans="1:7" ht="15" x14ac:dyDescent="0.25">
      <c r="A103" s="87"/>
      <c r="B103" s="69"/>
      <c r="C103" s="71"/>
      <c r="D103" s="71"/>
      <c r="E103" s="71"/>
      <c r="F103" s="73"/>
      <c r="G103" s="75"/>
    </row>
    <row r="104" spans="1:7" ht="15.75" thickBot="1" x14ac:dyDescent="0.3">
      <c r="A104" s="88"/>
      <c r="B104" s="44" t="s">
        <v>617</v>
      </c>
      <c r="C104" s="45">
        <v>2057</v>
      </c>
      <c r="D104" s="46" t="s">
        <v>12</v>
      </c>
      <c r="E104" s="46">
        <v>1</v>
      </c>
      <c r="F104" s="45" t="s">
        <v>612</v>
      </c>
      <c r="G104" s="47" t="s">
        <v>618</v>
      </c>
    </row>
    <row r="105" spans="1:7" x14ac:dyDescent="0.4">
      <c r="D105" s="2" t="s">
        <v>816</v>
      </c>
      <c r="E105" s="2">
        <f>SUBTOTAL(9,E94:E104)</f>
        <v>11</v>
      </c>
    </row>
    <row r="106" spans="1:7" ht="27" thickBot="1" x14ac:dyDescent="0.45"/>
    <row r="107" spans="1:7" ht="15" x14ac:dyDescent="0.25">
      <c r="A107" s="86" t="s">
        <v>632</v>
      </c>
      <c r="B107" s="37" t="s">
        <v>1</v>
      </c>
      <c r="C107" s="6" t="s">
        <v>0</v>
      </c>
      <c r="D107" s="6" t="s">
        <v>2</v>
      </c>
      <c r="E107" s="6" t="s">
        <v>3</v>
      </c>
      <c r="F107" s="6" t="s">
        <v>4</v>
      </c>
      <c r="G107" s="36" t="s">
        <v>5</v>
      </c>
    </row>
    <row r="108" spans="1:7" ht="15" x14ac:dyDescent="0.25">
      <c r="A108" s="87"/>
      <c r="B108" s="68" t="s">
        <v>621</v>
      </c>
      <c r="C108" s="70">
        <v>1595</v>
      </c>
      <c r="D108" s="70" t="s">
        <v>8</v>
      </c>
      <c r="E108" s="70">
        <v>2</v>
      </c>
      <c r="F108" s="72" t="s">
        <v>620</v>
      </c>
      <c r="G108" s="74" t="s">
        <v>622</v>
      </c>
    </row>
    <row r="109" spans="1:7" ht="15" x14ac:dyDescent="0.25">
      <c r="A109" s="87"/>
      <c r="B109" s="69"/>
      <c r="C109" s="71"/>
      <c r="D109" s="71"/>
      <c r="E109" s="71"/>
      <c r="F109" s="73"/>
      <c r="G109" s="75"/>
    </row>
    <row r="110" spans="1:7" ht="15" x14ac:dyDescent="0.25">
      <c r="A110" s="87"/>
      <c r="B110" s="68" t="s">
        <v>624</v>
      </c>
      <c r="C110" s="70">
        <v>1612</v>
      </c>
      <c r="D110" s="70" t="s">
        <v>12</v>
      </c>
      <c r="E110" s="70">
        <v>3</v>
      </c>
      <c r="F110" s="72" t="s">
        <v>623</v>
      </c>
      <c r="G110" s="74" t="s">
        <v>625</v>
      </c>
    </row>
    <row r="111" spans="1:7" ht="15" x14ac:dyDescent="0.25">
      <c r="A111" s="87"/>
      <c r="B111" s="76"/>
      <c r="C111" s="79"/>
      <c r="D111" s="79"/>
      <c r="E111" s="79"/>
      <c r="F111" s="77"/>
      <c r="G111" s="78"/>
    </row>
    <row r="112" spans="1:7" ht="15" x14ac:dyDescent="0.25">
      <c r="A112" s="87"/>
      <c r="B112" s="69"/>
      <c r="C112" s="71"/>
      <c r="D112" s="71"/>
      <c r="E112" s="71"/>
      <c r="F112" s="73"/>
      <c r="G112" s="75"/>
    </row>
    <row r="113" spans="1:7" ht="15" x14ac:dyDescent="0.25">
      <c r="A113" s="87"/>
      <c r="B113" s="68" t="s">
        <v>624</v>
      </c>
      <c r="C113" s="70">
        <v>1613</v>
      </c>
      <c r="D113" s="70" t="s">
        <v>8</v>
      </c>
      <c r="E113" s="70">
        <v>4</v>
      </c>
      <c r="F113" s="72" t="s">
        <v>623</v>
      </c>
      <c r="G113" s="74" t="s">
        <v>626</v>
      </c>
    </row>
    <row r="114" spans="1:7" ht="15" x14ac:dyDescent="0.25">
      <c r="A114" s="87"/>
      <c r="B114" s="76"/>
      <c r="C114" s="79"/>
      <c r="D114" s="79"/>
      <c r="E114" s="79"/>
      <c r="F114" s="77"/>
      <c r="G114" s="78"/>
    </row>
    <row r="115" spans="1:7" ht="15" x14ac:dyDescent="0.25">
      <c r="A115" s="87"/>
      <c r="B115" s="76"/>
      <c r="C115" s="79"/>
      <c r="D115" s="79"/>
      <c r="E115" s="79"/>
      <c r="F115" s="77"/>
      <c r="G115" s="78"/>
    </row>
    <row r="116" spans="1:7" ht="15" x14ac:dyDescent="0.25">
      <c r="A116" s="87"/>
      <c r="B116" s="69"/>
      <c r="C116" s="71"/>
      <c r="D116" s="71"/>
      <c r="E116" s="71"/>
      <c r="F116" s="73"/>
      <c r="G116" s="75"/>
    </row>
    <row r="117" spans="1:7" ht="15" x14ac:dyDescent="0.25">
      <c r="A117" s="87"/>
      <c r="B117" s="40" t="s">
        <v>628</v>
      </c>
      <c r="C117" s="41">
        <v>1620</v>
      </c>
      <c r="D117" s="42" t="s">
        <v>8</v>
      </c>
      <c r="E117" s="42">
        <v>1</v>
      </c>
      <c r="F117" s="41" t="s">
        <v>627</v>
      </c>
      <c r="G117" s="43" t="s">
        <v>629</v>
      </c>
    </row>
    <row r="118" spans="1:7" ht="15" x14ac:dyDescent="0.25">
      <c r="A118" s="87"/>
      <c r="B118" s="40" t="s">
        <v>631</v>
      </c>
      <c r="C118" s="41">
        <v>1641</v>
      </c>
      <c r="D118" s="42" t="s">
        <v>8</v>
      </c>
      <c r="E118" s="42">
        <v>1</v>
      </c>
      <c r="F118" s="41" t="s">
        <v>630</v>
      </c>
      <c r="G118" s="43" t="s">
        <v>611</v>
      </c>
    </row>
    <row r="119" spans="1:7" ht="15.75" thickBot="1" x14ac:dyDescent="0.3">
      <c r="A119" s="88"/>
      <c r="B119" s="44" t="s">
        <v>631</v>
      </c>
      <c r="C119" s="45">
        <v>1718</v>
      </c>
      <c r="D119" s="46" t="s">
        <v>8</v>
      </c>
      <c r="E119" s="46">
        <v>1</v>
      </c>
      <c r="F119" s="45" t="s">
        <v>630</v>
      </c>
      <c r="G119" s="47" t="s">
        <v>611</v>
      </c>
    </row>
    <row r="120" spans="1:7" x14ac:dyDescent="0.4">
      <c r="D120" s="2" t="s">
        <v>816</v>
      </c>
      <c r="E120" s="2">
        <f>SUBTOTAL(9,E108:E119)</f>
        <v>12</v>
      </c>
    </row>
    <row r="121" spans="1:7" ht="27" thickBot="1" x14ac:dyDescent="0.45"/>
    <row r="122" spans="1:7" ht="18.75" customHeight="1" x14ac:dyDescent="0.25">
      <c r="A122" s="89" t="s">
        <v>652</v>
      </c>
      <c r="B122" s="37" t="s">
        <v>1</v>
      </c>
      <c r="C122" s="6" t="s">
        <v>0</v>
      </c>
      <c r="D122" s="6" t="s">
        <v>2</v>
      </c>
      <c r="E122" s="6" t="s">
        <v>3</v>
      </c>
      <c r="F122" s="6" t="s">
        <v>4</v>
      </c>
      <c r="G122" s="36" t="s">
        <v>5</v>
      </c>
    </row>
    <row r="123" spans="1:7" ht="15" x14ac:dyDescent="0.25">
      <c r="A123" s="90"/>
      <c r="B123" s="40" t="s">
        <v>650</v>
      </c>
      <c r="C123" s="41">
        <v>1708</v>
      </c>
      <c r="D123" s="42" t="s">
        <v>12</v>
      </c>
      <c r="E123" s="42">
        <v>1</v>
      </c>
      <c r="F123" s="41" t="s">
        <v>649</v>
      </c>
      <c r="G123" s="43" t="s">
        <v>651</v>
      </c>
    </row>
    <row r="124" spans="1:7" ht="15" x14ac:dyDescent="0.25">
      <c r="A124" s="91"/>
      <c r="B124" s="68" t="s">
        <v>636</v>
      </c>
      <c r="C124" s="70">
        <v>1758</v>
      </c>
      <c r="D124" s="70" t="s">
        <v>8</v>
      </c>
      <c r="E124" s="70">
        <v>3</v>
      </c>
      <c r="F124" s="72" t="s">
        <v>635</v>
      </c>
      <c r="G124" s="74" t="s">
        <v>637</v>
      </c>
    </row>
    <row r="125" spans="1:7" ht="15" x14ac:dyDescent="0.25">
      <c r="A125" s="91"/>
      <c r="B125" s="76"/>
      <c r="C125" s="79"/>
      <c r="D125" s="79"/>
      <c r="E125" s="79"/>
      <c r="F125" s="77"/>
      <c r="G125" s="78"/>
    </row>
    <row r="126" spans="1:7" ht="15.75" thickBot="1" x14ac:dyDescent="0.3">
      <c r="A126" s="92"/>
      <c r="B126" s="69"/>
      <c r="C126" s="71"/>
      <c r="D126" s="71"/>
      <c r="E126" s="71"/>
      <c r="F126" s="73"/>
      <c r="G126" s="75"/>
    </row>
    <row r="127" spans="1:7" x14ac:dyDescent="0.4">
      <c r="D127" s="2" t="s">
        <v>816</v>
      </c>
      <c r="E127" s="2">
        <f>SUBTOTAL(9,E123:E126)</f>
        <v>4</v>
      </c>
    </row>
    <row r="128" spans="1:7" ht="27" thickBot="1" x14ac:dyDescent="0.45"/>
    <row r="129" spans="1:7" ht="15" x14ac:dyDescent="0.25">
      <c r="A129" s="80" t="s">
        <v>661</v>
      </c>
      <c r="B129" s="37" t="s">
        <v>1</v>
      </c>
      <c r="C129" s="6" t="s">
        <v>0</v>
      </c>
      <c r="D129" s="6" t="s">
        <v>2</v>
      </c>
      <c r="E129" s="6" t="s">
        <v>3</v>
      </c>
      <c r="F129" s="6" t="s">
        <v>4</v>
      </c>
      <c r="G129" s="36" t="s">
        <v>5</v>
      </c>
    </row>
    <row r="130" spans="1:7" ht="15" x14ac:dyDescent="0.25">
      <c r="A130" s="93"/>
      <c r="B130" s="68" t="s">
        <v>634</v>
      </c>
      <c r="C130" s="70">
        <v>1587</v>
      </c>
      <c r="D130" s="70" t="s">
        <v>8</v>
      </c>
      <c r="E130" s="70">
        <v>2</v>
      </c>
      <c r="F130" s="72" t="s">
        <v>633</v>
      </c>
      <c r="G130" s="74" t="s">
        <v>653</v>
      </c>
    </row>
    <row r="131" spans="1:7" ht="15" x14ac:dyDescent="0.25">
      <c r="A131" s="81"/>
      <c r="B131" s="69"/>
      <c r="C131" s="71"/>
      <c r="D131" s="71"/>
      <c r="E131" s="71"/>
      <c r="F131" s="73"/>
      <c r="G131" s="75"/>
    </row>
    <row r="132" spans="1:7" ht="15" x14ac:dyDescent="0.25">
      <c r="A132" s="81"/>
      <c r="B132" s="40" t="s">
        <v>634</v>
      </c>
      <c r="C132" s="41">
        <v>1588</v>
      </c>
      <c r="D132" s="42" t="s">
        <v>12</v>
      </c>
      <c r="E132" s="42">
        <v>1</v>
      </c>
      <c r="F132" s="41" t="s">
        <v>633</v>
      </c>
      <c r="G132" s="43" t="s">
        <v>654</v>
      </c>
    </row>
    <row r="133" spans="1:7" ht="15" x14ac:dyDescent="0.25">
      <c r="A133" s="81"/>
      <c r="B133" s="40" t="s">
        <v>639</v>
      </c>
      <c r="C133" s="41">
        <v>1828</v>
      </c>
      <c r="D133" s="42" t="s">
        <v>12</v>
      </c>
      <c r="E133" s="42">
        <v>1</v>
      </c>
      <c r="F133" s="41" t="s">
        <v>638</v>
      </c>
      <c r="G133" s="43" t="s">
        <v>655</v>
      </c>
    </row>
    <row r="134" spans="1:7" ht="15" x14ac:dyDescent="0.25">
      <c r="A134" s="81"/>
      <c r="B134" s="40" t="s">
        <v>656</v>
      </c>
      <c r="C134" s="41">
        <v>1904</v>
      </c>
      <c r="D134" s="42" t="s">
        <v>8</v>
      </c>
      <c r="E134" s="42">
        <v>1</v>
      </c>
      <c r="F134" s="41" t="s">
        <v>638</v>
      </c>
      <c r="G134" s="43" t="s">
        <v>657</v>
      </c>
    </row>
    <row r="135" spans="1:7" ht="15" x14ac:dyDescent="0.25">
      <c r="A135" s="94"/>
      <c r="B135" s="68" t="s">
        <v>659</v>
      </c>
      <c r="C135" s="70">
        <v>1974</v>
      </c>
      <c r="D135" s="70" t="s">
        <v>12</v>
      </c>
      <c r="E135" s="70">
        <v>10</v>
      </c>
      <c r="F135" s="72" t="s">
        <v>658</v>
      </c>
      <c r="G135" s="74" t="s">
        <v>660</v>
      </c>
    </row>
    <row r="136" spans="1:7" ht="15" x14ac:dyDescent="0.25">
      <c r="A136" s="94"/>
      <c r="B136" s="76"/>
      <c r="C136" s="79"/>
      <c r="D136" s="79"/>
      <c r="E136" s="79"/>
      <c r="F136" s="77"/>
      <c r="G136" s="78"/>
    </row>
    <row r="137" spans="1:7" ht="15" x14ac:dyDescent="0.25">
      <c r="A137" s="94"/>
      <c r="B137" s="76"/>
      <c r="C137" s="79"/>
      <c r="D137" s="79"/>
      <c r="E137" s="79"/>
      <c r="F137" s="77"/>
      <c r="G137" s="78"/>
    </row>
    <row r="138" spans="1:7" ht="15" x14ac:dyDescent="0.25">
      <c r="A138" s="94"/>
      <c r="B138" s="76"/>
      <c r="C138" s="79"/>
      <c r="D138" s="79"/>
      <c r="E138" s="79"/>
      <c r="F138" s="77"/>
      <c r="G138" s="78"/>
    </row>
    <row r="139" spans="1:7" ht="15" x14ac:dyDescent="0.25">
      <c r="A139" s="94"/>
      <c r="B139" s="76"/>
      <c r="C139" s="79"/>
      <c r="D139" s="79"/>
      <c r="E139" s="79"/>
      <c r="F139" s="77"/>
      <c r="G139" s="78"/>
    </row>
    <row r="140" spans="1:7" ht="15" x14ac:dyDescent="0.25">
      <c r="A140" s="94"/>
      <c r="B140" s="76"/>
      <c r="C140" s="79"/>
      <c r="D140" s="79"/>
      <c r="E140" s="79"/>
      <c r="F140" s="77"/>
      <c r="G140" s="78"/>
    </row>
    <row r="141" spans="1:7" ht="15" x14ac:dyDescent="0.25">
      <c r="A141" s="94"/>
      <c r="B141" s="76"/>
      <c r="C141" s="79"/>
      <c r="D141" s="79"/>
      <c r="E141" s="79"/>
      <c r="F141" s="77"/>
      <c r="G141" s="78"/>
    </row>
    <row r="142" spans="1:7" ht="15" x14ac:dyDescent="0.25">
      <c r="A142" s="94"/>
      <c r="B142" s="76"/>
      <c r="C142" s="79"/>
      <c r="D142" s="79"/>
      <c r="E142" s="79"/>
      <c r="F142" s="77"/>
      <c r="G142" s="78"/>
    </row>
    <row r="143" spans="1:7" ht="15" x14ac:dyDescent="0.25">
      <c r="A143" s="94"/>
      <c r="B143" s="76"/>
      <c r="C143" s="79"/>
      <c r="D143" s="79"/>
      <c r="E143" s="79"/>
      <c r="F143" s="77"/>
      <c r="G143" s="78"/>
    </row>
    <row r="144" spans="1:7" ht="15.75" thickBot="1" x14ac:dyDescent="0.3">
      <c r="A144" s="82"/>
      <c r="B144" s="95"/>
      <c r="C144" s="96"/>
      <c r="D144" s="96"/>
      <c r="E144" s="96"/>
      <c r="F144" s="97"/>
      <c r="G144" s="98"/>
    </row>
    <row r="145" spans="1:7" x14ac:dyDescent="0.4">
      <c r="D145" s="2" t="s">
        <v>816</v>
      </c>
      <c r="E145" s="2">
        <f>SUBTOTAL(9,E130:E144)</f>
        <v>15</v>
      </c>
    </row>
    <row r="146" spans="1:7" ht="27" thickBot="1" x14ac:dyDescent="0.45"/>
    <row r="147" spans="1:7" ht="15" x14ac:dyDescent="0.25">
      <c r="A147" s="80" t="s">
        <v>683</v>
      </c>
      <c r="B147" s="37" t="s">
        <v>1</v>
      </c>
      <c r="C147" s="6" t="s">
        <v>0</v>
      </c>
      <c r="D147" s="6" t="s">
        <v>2</v>
      </c>
      <c r="E147" s="6" t="s">
        <v>3</v>
      </c>
      <c r="F147" s="6" t="s">
        <v>4</v>
      </c>
      <c r="G147" s="36" t="s">
        <v>5</v>
      </c>
    </row>
    <row r="148" spans="1:7" ht="15" x14ac:dyDescent="0.25">
      <c r="A148" s="81"/>
      <c r="B148" s="40" t="s">
        <v>663</v>
      </c>
      <c r="C148" s="41">
        <v>1473</v>
      </c>
      <c r="D148" s="42" t="s">
        <v>12</v>
      </c>
      <c r="E148" s="42">
        <v>1</v>
      </c>
      <c r="F148" s="41" t="s">
        <v>662</v>
      </c>
      <c r="G148" s="43" t="s">
        <v>664</v>
      </c>
    </row>
    <row r="149" spans="1:7" ht="15" x14ac:dyDescent="0.25">
      <c r="A149" s="81"/>
      <c r="B149" s="40" t="s">
        <v>666</v>
      </c>
      <c r="C149" s="41">
        <v>1485</v>
      </c>
      <c r="D149" s="42" t="s">
        <v>8</v>
      </c>
      <c r="E149" s="42">
        <v>1</v>
      </c>
      <c r="F149" s="41" t="s">
        <v>665</v>
      </c>
      <c r="G149" s="43" t="s">
        <v>41</v>
      </c>
    </row>
    <row r="150" spans="1:7" ht="15" x14ac:dyDescent="0.25">
      <c r="A150" s="81"/>
      <c r="B150" s="40" t="s">
        <v>668</v>
      </c>
      <c r="C150" s="41">
        <v>1486</v>
      </c>
      <c r="D150" s="42" t="s">
        <v>12</v>
      </c>
      <c r="E150" s="42">
        <v>1</v>
      </c>
      <c r="F150" s="41" t="s">
        <v>667</v>
      </c>
      <c r="G150" s="43" t="s">
        <v>41</v>
      </c>
    </row>
    <row r="151" spans="1:7" ht="15" x14ac:dyDescent="0.25">
      <c r="A151" s="81"/>
      <c r="B151" s="40" t="s">
        <v>669</v>
      </c>
      <c r="C151" s="41">
        <v>1496</v>
      </c>
      <c r="D151" s="42" t="s">
        <v>8</v>
      </c>
      <c r="E151" s="42">
        <v>1</v>
      </c>
      <c r="F151" s="41" t="s">
        <v>667</v>
      </c>
      <c r="G151" s="43" t="s">
        <v>41</v>
      </c>
    </row>
    <row r="152" spans="1:7" ht="15" x14ac:dyDescent="0.25">
      <c r="A152" s="81"/>
      <c r="B152" s="40" t="s">
        <v>671</v>
      </c>
      <c r="C152" s="41">
        <v>1901</v>
      </c>
      <c r="D152" s="42" t="s">
        <v>8</v>
      </c>
      <c r="E152" s="42">
        <v>1</v>
      </c>
      <c r="F152" s="41" t="s">
        <v>670</v>
      </c>
      <c r="G152" s="43" t="s">
        <v>672</v>
      </c>
    </row>
    <row r="153" spans="1:7" ht="15" x14ac:dyDescent="0.25">
      <c r="A153" s="81"/>
      <c r="B153" s="68" t="s">
        <v>674</v>
      </c>
      <c r="C153" s="70">
        <v>1950</v>
      </c>
      <c r="D153" s="70" t="s">
        <v>8</v>
      </c>
      <c r="E153" s="70">
        <v>2</v>
      </c>
      <c r="F153" s="72" t="s">
        <v>673</v>
      </c>
      <c r="G153" s="74" t="s">
        <v>675</v>
      </c>
    </row>
    <row r="154" spans="1:7" ht="15" x14ac:dyDescent="0.25">
      <c r="A154" s="81"/>
      <c r="B154" s="69"/>
      <c r="C154" s="71"/>
      <c r="D154" s="71"/>
      <c r="E154" s="71"/>
      <c r="F154" s="73"/>
      <c r="G154" s="75"/>
    </row>
    <row r="155" spans="1:7" ht="15" x14ac:dyDescent="0.25">
      <c r="A155" s="81"/>
      <c r="B155" s="40" t="s">
        <v>677</v>
      </c>
      <c r="C155" s="41">
        <v>1973</v>
      </c>
      <c r="D155" s="42" t="s">
        <v>8</v>
      </c>
      <c r="E155" s="42">
        <v>1</v>
      </c>
      <c r="F155" s="41" t="s">
        <v>676</v>
      </c>
      <c r="G155" s="43" t="s">
        <v>678</v>
      </c>
    </row>
    <row r="156" spans="1:7" ht="15" x14ac:dyDescent="0.25">
      <c r="A156" s="81"/>
      <c r="B156" s="68" t="s">
        <v>680</v>
      </c>
      <c r="C156" s="70">
        <v>2026</v>
      </c>
      <c r="D156" s="70" t="s">
        <v>8</v>
      </c>
      <c r="E156" s="70">
        <v>2</v>
      </c>
      <c r="F156" s="72" t="s">
        <v>679</v>
      </c>
      <c r="G156" s="74" t="s">
        <v>681</v>
      </c>
    </row>
    <row r="157" spans="1:7" ht="15" x14ac:dyDescent="0.25">
      <c r="A157" s="81"/>
      <c r="B157" s="69"/>
      <c r="C157" s="71"/>
      <c r="D157" s="71"/>
      <c r="E157" s="71"/>
      <c r="F157" s="73"/>
      <c r="G157" s="75"/>
    </row>
    <row r="158" spans="1:7" ht="15.75" thickBot="1" x14ac:dyDescent="0.3">
      <c r="A158" s="82"/>
      <c r="B158" s="44" t="s">
        <v>671</v>
      </c>
      <c r="C158" s="45">
        <v>2043</v>
      </c>
      <c r="D158" s="46" t="s">
        <v>8</v>
      </c>
      <c r="E158" s="46">
        <v>1</v>
      </c>
      <c r="F158" s="45" t="s">
        <v>670</v>
      </c>
      <c r="G158" s="47" t="s">
        <v>682</v>
      </c>
    </row>
    <row r="159" spans="1:7" x14ac:dyDescent="0.4">
      <c r="D159" s="2" t="s">
        <v>816</v>
      </c>
      <c r="E159" s="2">
        <f>SUBTOTAL(9,E148:E158)</f>
        <v>11</v>
      </c>
    </row>
    <row r="160" spans="1:7" ht="27" thickBot="1" x14ac:dyDescent="0.45"/>
    <row r="161" spans="1:7" ht="15" x14ac:dyDescent="0.25">
      <c r="A161" s="80" t="s">
        <v>705</v>
      </c>
      <c r="B161" s="37" t="s">
        <v>1</v>
      </c>
      <c r="C161" s="6" t="s">
        <v>0</v>
      </c>
      <c r="D161" s="6" t="s">
        <v>2</v>
      </c>
      <c r="E161" s="6" t="s">
        <v>3</v>
      </c>
      <c r="F161" s="6" t="s">
        <v>4</v>
      </c>
      <c r="G161" s="36" t="s">
        <v>5</v>
      </c>
    </row>
    <row r="162" spans="1:7" ht="15" x14ac:dyDescent="0.25">
      <c r="A162" s="81"/>
      <c r="B162" s="40" t="s">
        <v>685</v>
      </c>
      <c r="C162" s="41">
        <v>1469</v>
      </c>
      <c r="D162" s="42" t="s">
        <v>12</v>
      </c>
      <c r="E162" s="42">
        <v>1</v>
      </c>
      <c r="F162" s="41" t="s">
        <v>684</v>
      </c>
      <c r="G162" s="43" t="s">
        <v>686</v>
      </c>
    </row>
    <row r="163" spans="1:7" ht="15" x14ac:dyDescent="0.25">
      <c r="A163" s="81"/>
      <c r="B163" s="68" t="s">
        <v>687</v>
      </c>
      <c r="C163" s="70">
        <v>1536</v>
      </c>
      <c r="D163" s="70" t="s">
        <v>12</v>
      </c>
      <c r="E163" s="70">
        <v>2</v>
      </c>
      <c r="F163" s="72" t="s">
        <v>684</v>
      </c>
      <c r="G163" s="74" t="s">
        <v>688</v>
      </c>
    </row>
    <row r="164" spans="1:7" ht="15" x14ac:dyDescent="0.25">
      <c r="A164" s="81"/>
      <c r="B164" s="69"/>
      <c r="C164" s="71"/>
      <c r="D164" s="71"/>
      <c r="E164" s="71"/>
      <c r="F164" s="73"/>
      <c r="G164" s="75"/>
    </row>
    <row r="165" spans="1:7" ht="15" x14ac:dyDescent="0.25">
      <c r="A165" s="81"/>
      <c r="B165" s="68" t="s">
        <v>690</v>
      </c>
      <c r="C165" s="70">
        <v>1621</v>
      </c>
      <c r="D165" s="70" t="s">
        <v>12</v>
      </c>
      <c r="E165" s="70">
        <v>2</v>
      </c>
      <c r="F165" s="72" t="s">
        <v>689</v>
      </c>
      <c r="G165" s="74" t="s">
        <v>691</v>
      </c>
    </row>
    <row r="166" spans="1:7" ht="15" x14ac:dyDescent="0.25">
      <c r="A166" s="81"/>
      <c r="B166" s="69"/>
      <c r="C166" s="71"/>
      <c r="D166" s="71"/>
      <c r="E166" s="71"/>
      <c r="F166" s="73"/>
      <c r="G166" s="75"/>
    </row>
    <row r="167" spans="1:7" ht="15" x14ac:dyDescent="0.25">
      <c r="A167" s="81"/>
      <c r="B167" s="40" t="s">
        <v>693</v>
      </c>
      <c r="C167" s="41">
        <v>1642</v>
      </c>
      <c r="D167" s="42" t="s">
        <v>12</v>
      </c>
      <c r="E167" s="42">
        <v>1</v>
      </c>
      <c r="F167" s="41" t="s">
        <v>692</v>
      </c>
      <c r="G167" s="43" t="s">
        <v>694</v>
      </c>
    </row>
    <row r="168" spans="1:7" ht="15" x14ac:dyDescent="0.25">
      <c r="A168" s="81"/>
      <c r="B168" s="40" t="s">
        <v>696</v>
      </c>
      <c r="C168" s="41">
        <v>1752</v>
      </c>
      <c r="D168" s="42" t="s">
        <v>12</v>
      </c>
      <c r="E168" s="42">
        <v>1</v>
      </c>
      <c r="F168" s="41" t="s">
        <v>695</v>
      </c>
      <c r="G168" s="43" t="s">
        <v>697</v>
      </c>
    </row>
    <row r="169" spans="1:7" ht="15" x14ac:dyDescent="0.25">
      <c r="A169" s="81"/>
      <c r="B169" s="40" t="s">
        <v>698</v>
      </c>
      <c r="C169" s="41">
        <v>1776</v>
      </c>
      <c r="D169" s="42" t="s">
        <v>8</v>
      </c>
      <c r="E169" s="42">
        <v>1</v>
      </c>
      <c r="F169" s="41" t="s">
        <v>695</v>
      </c>
      <c r="G169" s="43" t="s">
        <v>699</v>
      </c>
    </row>
    <row r="170" spans="1:7" ht="15" x14ac:dyDescent="0.25">
      <c r="A170" s="81"/>
      <c r="B170" s="40" t="s">
        <v>701</v>
      </c>
      <c r="C170" s="41">
        <v>1807</v>
      </c>
      <c r="D170" s="42" t="s">
        <v>12</v>
      </c>
      <c r="E170" s="42">
        <v>1</v>
      </c>
      <c r="F170" s="41" t="s">
        <v>700</v>
      </c>
      <c r="G170" s="43" t="s">
        <v>702</v>
      </c>
    </row>
    <row r="171" spans="1:7" ht="15" x14ac:dyDescent="0.25">
      <c r="A171" s="81"/>
      <c r="B171" s="68" t="s">
        <v>704</v>
      </c>
      <c r="C171" s="70">
        <v>1911</v>
      </c>
      <c r="D171" s="70" t="s">
        <v>8</v>
      </c>
      <c r="E171" s="70">
        <v>2</v>
      </c>
      <c r="F171" s="72" t="s">
        <v>703</v>
      </c>
      <c r="G171" s="74" t="s">
        <v>376</v>
      </c>
    </row>
    <row r="172" spans="1:7" ht="15" x14ac:dyDescent="0.25">
      <c r="A172" s="81"/>
      <c r="B172" s="69"/>
      <c r="C172" s="71"/>
      <c r="D172" s="71"/>
      <c r="E172" s="71"/>
      <c r="F172" s="73"/>
      <c r="G172" s="75"/>
    </row>
    <row r="173" spans="1:7" x14ac:dyDescent="0.4">
      <c r="D173" s="2" t="s">
        <v>816</v>
      </c>
      <c r="E173" s="2">
        <f>SUBTOTAL(9,E162:E172)</f>
        <v>11</v>
      </c>
    </row>
    <row r="174" spans="1:7" ht="27" thickBot="1" x14ac:dyDescent="0.45"/>
    <row r="175" spans="1:7" ht="15" x14ac:dyDescent="0.25">
      <c r="A175" s="80" t="s">
        <v>714</v>
      </c>
      <c r="B175" s="37" t="s">
        <v>1</v>
      </c>
      <c r="C175" s="6" t="s">
        <v>0</v>
      </c>
      <c r="D175" s="6" t="s">
        <v>2</v>
      </c>
      <c r="E175" s="6" t="s">
        <v>3</v>
      </c>
      <c r="F175" s="6" t="s">
        <v>4</v>
      </c>
      <c r="G175" s="36" t="s">
        <v>5</v>
      </c>
    </row>
    <row r="176" spans="1:7" ht="15" x14ac:dyDescent="0.25">
      <c r="A176" s="81"/>
      <c r="B176" s="40" t="s">
        <v>707</v>
      </c>
      <c r="C176" s="70">
        <v>1646</v>
      </c>
      <c r="D176" s="70" t="s">
        <v>8</v>
      </c>
      <c r="E176" s="70">
        <v>2</v>
      </c>
      <c r="F176" s="72" t="s">
        <v>706</v>
      </c>
      <c r="G176" s="74" t="s">
        <v>708</v>
      </c>
    </row>
    <row r="177" spans="1:7" ht="15" x14ac:dyDescent="0.25">
      <c r="A177" s="81"/>
      <c r="B177" s="40"/>
      <c r="C177" s="71"/>
      <c r="D177" s="71"/>
      <c r="E177" s="71"/>
      <c r="F177" s="73"/>
      <c r="G177" s="75"/>
    </row>
    <row r="178" spans="1:7" ht="15" x14ac:dyDescent="0.25">
      <c r="A178" s="81"/>
      <c r="B178" s="40" t="s">
        <v>710</v>
      </c>
      <c r="C178" s="41">
        <v>1734</v>
      </c>
      <c r="D178" s="42" t="s">
        <v>8</v>
      </c>
      <c r="E178" s="42">
        <v>1</v>
      </c>
      <c r="F178" s="41" t="s">
        <v>709</v>
      </c>
      <c r="G178" s="43" t="s">
        <v>711</v>
      </c>
    </row>
    <row r="179" spans="1:7" ht="15" x14ac:dyDescent="0.25">
      <c r="A179" s="81"/>
      <c r="B179" s="40"/>
      <c r="C179" s="70">
        <v>1775</v>
      </c>
      <c r="D179" s="70" t="s">
        <v>8</v>
      </c>
      <c r="E179" s="70">
        <v>2</v>
      </c>
      <c r="F179" s="72" t="s">
        <v>706</v>
      </c>
      <c r="G179" s="74" t="s">
        <v>713</v>
      </c>
    </row>
    <row r="180" spans="1:7" ht="15" x14ac:dyDescent="0.25">
      <c r="A180" s="81"/>
      <c r="B180" s="40" t="s">
        <v>712</v>
      </c>
      <c r="C180" s="71"/>
      <c r="D180" s="71"/>
      <c r="E180" s="71"/>
      <c r="F180" s="73"/>
      <c r="G180" s="75"/>
    </row>
    <row r="181" spans="1:7" ht="15" x14ac:dyDescent="0.25">
      <c r="A181" s="81"/>
      <c r="B181" s="40" t="s">
        <v>716</v>
      </c>
      <c r="C181" s="41">
        <v>1889</v>
      </c>
      <c r="D181" s="42" t="s">
        <v>8</v>
      </c>
      <c r="E181" s="42">
        <v>1</v>
      </c>
      <c r="F181" s="41" t="s">
        <v>715</v>
      </c>
      <c r="G181" s="43" t="s">
        <v>717</v>
      </c>
    </row>
    <row r="182" spans="1:7" ht="15" x14ac:dyDescent="0.25">
      <c r="A182" s="81"/>
      <c r="B182" s="40" t="s">
        <v>716</v>
      </c>
      <c r="C182" s="41">
        <v>1890</v>
      </c>
      <c r="D182" s="42" t="s">
        <v>8</v>
      </c>
      <c r="E182" s="42">
        <v>1</v>
      </c>
      <c r="F182" s="41" t="s">
        <v>706</v>
      </c>
      <c r="G182" s="43" t="s">
        <v>718</v>
      </c>
    </row>
    <row r="183" spans="1:7" x14ac:dyDescent="0.4">
      <c r="D183" s="2" t="s">
        <v>816</v>
      </c>
      <c r="E183" s="2">
        <f>SUBTOTAL(9,E176:E182)</f>
        <v>7</v>
      </c>
    </row>
    <row r="184" spans="1:7" ht="27" thickBot="1" x14ac:dyDescent="0.45"/>
    <row r="185" spans="1:7" ht="15" x14ac:dyDescent="0.25">
      <c r="A185" s="80" t="s">
        <v>722</v>
      </c>
      <c r="B185" s="37" t="s">
        <v>1</v>
      </c>
      <c r="C185" s="6" t="s">
        <v>0</v>
      </c>
      <c r="D185" s="6" t="s">
        <v>2</v>
      </c>
      <c r="E185" s="6" t="s">
        <v>3</v>
      </c>
      <c r="F185" s="6" t="s">
        <v>4</v>
      </c>
      <c r="G185" s="36" t="s">
        <v>5</v>
      </c>
    </row>
    <row r="186" spans="1:7" ht="15" x14ac:dyDescent="0.25">
      <c r="A186" s="81"/>
      <c r="B186" s="40" t="s">
        <v>720</v>
      </c>
      <c r="C186" s="41">
        <v>1611</v>
      </c>
      <c r="D186" s="42" t="s">
        <v>12</v>
      </c>
      <c r="E186" s="42">
        <v>1</v>
      </c>
      <c r="F186" s="41" t="s">
        <v>719</v>
      </c>
      <c r="G186" s="43" t="s">
        <v>721</v>
      </c>
    </row>
    <row r="187" spans="1:7" ht="15" x14ac:dyDescent="0.25">
      <c r="A187" s="81"/>
      <c r="B187" s="40" t="s">
        <v>724</v>
      </c>
      <c r="C187" s="41">
        <v>1942</v>
      </c>
      <c r="D187" s="42" t="s">
        <v>12</v>
      </c>
      <c r="E187" s="42">
        <v>1</v>
      </c>
      <c r="F187" s="41" t="s">
        <v>723</v>
      </c>
      <c r="G187" s="43" t="s">
        <v>643</v>
      </c>
    </row>
    <row r="188" spans="1:7" ht="15" x14ac:dyDescent="0.25">
      <c r="A188" s="81"/>
      <c r="B188" s="40" t="s">
        <v>642</v>
      </c>
      <c r="C188" s="41">
        <v>1946</v>
      </c>
      <c r="D188" s="42" t="s">
        <v>12</v>
      </c>
      <c r="E188" s="42">
        <v>1</v>
      </c>
      <c r="F188" s="41" t="s">
        <v>641</v>
      </c>
      <c r="G188" s="43" t="s">
        <v>725</v>
      </c>
    </row>
    <row r="189" spans="1:7" ht="15" x14ac:dyDescent="0.25">
      <c r="A189" s="81"/>
      <c r="B189" s="40"/>
      <c r="C189" s="70">
        <v>1955</v>
      </c>
      <c r="D189" s="70" t="s">
        <v>12</v>
      </c>
      <c r="E189" s="70">
        <v>2</v>
      </c>
      <c r="F189" s="72" t="s">
        <v>641</v>
      </c>
      <c r="G189" s="74" t="s">
        <v>643</v>
      </c>
    </row>
    <row r="190" spans="1:7" ht="15" x14ac:dyDescent="0.25">
      <c r="A190" s="81"/>
      <c r="B190" s="40" t="s">
        <v>726</v>
      </c>
      <c r="C190" s="71"/>
      <c r="D190" s="71"/>
      <c r="E190" s="71"/>
      <c r="F190" s="73"/>
      <c r="G190" s="75"/>
    </row>
    <row r="191" spans="1:7" ht="15" x14ac:dyDescent="0.25">
      <c r="A191" s="81"/>
      <c r="B191" s="38"/>
      <c r="C191" s="70">
        <v>1992</v>
      </c>
      <c r="D191" s="70" t="s">
        <v>8</v>
      </c>
      <c r="E191" s="70">
        <v>4</v>
      </c>
      <c r="F191" s="72" t="s">
        <v>644</v>
      </c>
      <c r="G191" s="74" t="s">
        <v>727</v>
      </c>
    </row>
    <row r="192" spans="1:7" ht="15" x14ac:dyDescent="0.25">
      <c r="A192" s="81"/>
      <c r="B192" s="38"/>
      <c r="C192" s="79"/>
      <c r="D192" s="79"/>
      <c r="E192" s="79"/>
      <c r="F192" s="77"/>
      <c r="G192" s="78"/>
    </row>
    <row r="193" spans="1:7" ht="15" x14ac:dyDescent="0.25">
      <c r="A193" s="81"/>
      <c r="B193" s="38"/>
      <c r="C193" s="79"/>
      <c r="D193" s="79"/>
      <c r="E193" s="79"/>
      <c r="F193" s="77"/>
      <c r="G193" s="78"/>
    </row>
    <row r="194" spans="1:7" ht="15" x14ac:dyDescent="0.25">
      <c r="A194" s="81"/>
      <c r="B194" s="40" t="s">
        <v>645</v>
      </c>
      <c r="C194" s="71"/>
      <c r="D194" s="71"/>
      <c r="E194" s="71"/>
      <c r="F194" s="73"/>
      <c r="G194" s="75"/>
    </row>
    <row r="195" spans="1:7" ht="15" x14ac:dyDescent="0.25">
      <c r="A195" s="81"/>
      <c r="B195" s="40" t="s">
        <v>728</v>
      </c>
      <c r="C195" s="41">
        <v>2023</v>
      </c>
      <c r="D195" s="42" t="s">
        <v>12</v>
      </c>
      <c r="E195" s="42">
        <v>1</v>
      </c>
      <c r="F195" s="41" t="s">
        <v>641</v>
      </c>
      <c r="G195" s="43" t="s">
        <v>640</v>
      </c>
    </row>
    <row r="196" spans="1:7" ht="15" x14ac:dyDescent="0.25">
      <c r="A196" s="81"/>
      <c r="B196" s="40"/>
      <c r="C196" s="70">
        <v>2035</v>
      </c>
      <c r="D196" s="70" t="s">
        <v>12</v>
      </c>
      <c r="E196" s="70">
        <v>2</v>
      </c>
      <c r="F196" s="70" t="s">
        <v>641</v>
      </c>
      <c r="G196" s="74" t="s">
        <v>640</v>
      </c>
    </row>
    <row r="197" spans="1:7" ht="15" x14ac:dyDescent="0.25">
      <c r="A197" s="81"/>
      <c r="B197" s="40" t="s">
        <v>728</v>
      </c>
      <c r="C197" s="71"/>
      <c r="D197" s="71"/>
      <c r="E197" s="71"/>
      <c r="F197" s="71"/>
      <c r="G197" s="75"/>
    </row>
    <row r="198" spans="1:7" ht="15" x14ac:dyDescent="0.25">
      <c r="A198" s="81"/>
      <c r="B198" s="40"/>
      <c r="C198" s="70">
        <v>2063</v>
      </c>
      <c r="D198" s="70" t="s">
        <v>8</v>
      </c>
      <c r="E198" s="70">
        <v>2</v>
      </c>
      <c r="F198" s="72" t="s">
        <v>644</v>
      </c>
      <c r="G198" s="74" t="s">
        <v>729</v>
      </c>
    </row>
    <row r="199" spans="1:7" ht="15" x14ac:dyDescent="0.25">
      <c r="A199" s="81"/>
      <c r="B199" s="40" t="s">
        <v>646</v>
      </c>
      <c r="C199" s="71"/>
      <c r="D199" s="71"/>
      <c r="E199" s="71"/>
      <c r="F199" s="73"/>
      <c r="G199" s="75"/>
    </row>
    <row r="200" spans="1:7" ht="15" x14ac:dyDescent="0.25">
      <c r="A200" s="81"/>
      <c r="B200" s="40"/>
      <c r="C200" s="70">
        <v>2077</v>
      </c>
      <c r="D200" s="70" t="s">
        <v>8</v>
      </c>
      <c r="E200" s="70">
        <v>2</v>
      </c>
      <c r="F200" s="72" t="s">
        <v>730</v>
      </c>
      <c r="G200" s="74" t="s">
        <v>732</v>
      </c>
    </row>
    <row r="201" spans="1:7" ht="15" x14ac:dyDescent="0.25">
      <c r="A201" s="81"/>
      <c r="B201" s="40" t="s">
        <v>731</v>
      </c>
      <c r="C201" s="71"/>
      <c r="D201" s="71"/>
      <c r="E201" s="71"/>
      <c r="F201" s="73"/>
      <c r="G201" s="75"/>
    </row>
    <row r="202" spans="1:7" ht="15.75" thickBot="1" x14ac:dyDescent="0.3">
      <c r="A202" s="82"/>
      <c r="B202" s="44" t="s">
        <v>647</v>
      </c>
      <c r="C202" s="45">
        <v>2088</v>
      </c>
      <c r="D202" s="46" t="s">
        <v>12</v>
      </c>
      <c r="E202" s="46">
        <v>1</v>
      </c>
      <c r="F202" s="45" t="s">
        <v>644</v>
      </c>
      <c r="G202" s="47" t="s">
        <v>648</v>
      </c>
    </row>
    <row r="203" spans="1:7" x14ac:dyDescent="0.4">
      <c r="D203" s="2" t="s">
        <v>816</v>
      </c>
      <c r="E203" s="2">
        <f>SUBTOTAL(9,E186:E202)</f>
        <v>17</v>
      </c>
    </row>
    <row r="204" spans="1:7" ht="27" thickBot="1" x14ac:dyDescent="0.45"/>
    <row r="205" spans="1:7" ht="15" x14ac:dyDescent="0.25">
      <c r="A205" s="80" t="s">
        <v>740</v>
      </c>
      <c r="B205" s="37" t="s">
        <v>1</v>
      </c>
      <c r="C205" s="6" t="s">
        <v>0</v>
      </c>
      <c r="D205" s="6" t="s">
        <v>2</v>
      </c>
      <c r="E205" s="6" t="s">
        <v>3</v>
      </c>
      <c r="F205" s="6" t="s">
        <v>4</v>
      </c>
      <c r="G205" s="36" t="s">
        <v>5</v>
      </c>
    </row>
    <row r="206" spans="1:7" ht="15" x14ac:dyDescent="0.25">
      <c r="A206" s="81"/>
      <c r="B206" s="40" t="s">
        <v>734</v>
      </c>
      <c r="C206" s="41">
        <v>1658</v>
      </c>
      <c r="D206" s="42" t="s">
        <v>8</v>
      </c>
      <c r="E206" s="42">
        <v>1</v>
      </c>
      <c r="F206" s="41" t="s">
        <v>733</v>
      </c>
      <c r="G206" s="43" t="s">
        <v>735</v>
      </c>
    </row>
    <row r="207" spans="1:7" ht="15" x14ac:dyDescent="0.25">
      <c r="A207" s="81"/>
      <c r="B207" s="40"/>
      <c r="C207" s="70">
        <v>1691</v>
      </c>
      <c r="D207" s="70" t="s">
        <v>8</v>
      </c>
      <c r="E207" s="70">
        <v>2</v>
      </c>
      <c r="F207" s="72" t="s">
        <v>736</v>
      </c>
      <c r="G207" s="74" t="s">
        <v>738</v>
      </c>
    </row>
    <row r="208" spans="1:7" ht="15" x14ac:dyDescent="0.25">
      <c r="A208" s="81"/>
      <c r="B208" s="40" t="s">
        <v>737</v>
      </c>
      <c r="C208" s="71"/>
      <c r="D208" s="71"/>
      <c r="E208" s="71"/>
      <c r="F208" s="73"/>
      <c r="G208" s="75"/>
    </row>
    <row r="209" spans="1:7" ht="15.75" thickBot="1" x14ac:dyDescent="0.3">
      <c r="A209" s="82"/>
      <c r="B209" s="44" t="s">
        <v>737</v>
      </c>
      <c r="C209" s="45">
        <v>1692</v>
      </c>
      <c r="D209" s="46" t="s">
        <v>12</v>
      </c>
      <c r="E209" s="46">
        <v>1</v>
      </c>
      <c r="F209" s="45" t="s">
        <v>736</v>
      </c>
      <c r="G209" s="47" t="s">
        <v>739</v>
      </c>
    </row>
    <row r="210" spans="1:7" x14ac:dyDescent="0.4">
      <c r="D210" s="2" t="s">
        <v>816</v>
      </c>
      <c r="E210" s="2">
        <f>SUBTOTAL(9,E206:E209)</f>
        <v>4</v>
      </c>
    </row>
    <row r="211" spans="1:7" ht="27" thickBot="1" x14ac:dyDescent="0.45"/>
    <row r="212" spans="1:7" ht="15" x14ac:dyDescent="0.25">
      <c r="A212" s="80" t="s">
        <v>762</v>
      </c>
      <c r="B212" s="37" t="s">
        <v>1</v>
      </c>
      <c r="C212" s="6" t="s">
        <v>0</v>
      </c>
      <c r="D212" s="6" t="s">
        <v>2</v>
      </c>
      <c r="E212" s="6" t="s">
        <v>3</v>
      </c>
      <c r="F212" s="6" t="s">
        <v>4</v>
      </c>
      <c r="G212" s="36" t="s">
        <v>5</v>
      </c>
    </row>
    <row r="213" spans="1:7" ht="15" x14ac:dyDescent="0.25">
      <c r="A213" s="81"/>
      <c r="B213" s="40" t="s">
        <v>742</v>
      </c>
      <c r="C213" s="70">
        <v>1487</v>
      </c>
      <c r="D213" s="70" t="s">
        <v>8</v>
      </c>
      <c r="E213" s="70">
        <v>2</v>
      </c>
      <c r="F213" s="72" t="s">
        <v>741</v>
      </c>
      <c r="G213" s="74" t="s">
        <v>743</v>
      </c>
    </row>
    <row r="214" spans="1:7" ht="15" customHeight="1" x14ac:dyDescent="0.25">
      <c r="A214" s="81"/>
      <c r="B214" s="38" t="s">
        <v>745</v>
      </c>
      <c r="C214" s="79"/>
      <c r="D214" s="79"/>
      <c r="E214" s="79"/>
      <c r="F214" s="79"/>
      <c r="G214" s="99"/>
    </row>
    <row r="215" spans="1:7" ht="15" x14ac:dyDescent="0.25">
      <c r="A215" s="81"/>
      <c r="B215" s="38"/>
      <c r="C215" s="71"/>
      <c r="D215" s="71"/>
      <c r="E215" s="71"/>
      <c r="F215" s="73"/>
      <c r="G215" s="75"/>
    </row>
    <row r="216" spans="1:7" ht="15" x14ac:dyDescent="0.25">
      <c r="A216" s="81"/>
      <c r="B216" s="40" t="s">
        <v>745</v>
      </c>
      <c r="C216" s="41">
        <v>1681</v>
      </c>
      <c r="D216" s="42" t="s">
        <v>8</v>
      </c>
      <c r="E216" s="42">
        <v>1</v>
      </c>
      <c r="F216" s="41" t="s">
        <v>744</v>
      </c>
      <c r="G216" s="43" t="s">
        <v>746</v>
      </c>
    </row>
    <row r="217" spans="1:7" ht="15" x14ac:dyDescent="0.25">
      <c r="A217" s="81"/>
      <c r="B217" s="40" t="s">
        <v>748</v>
      </c>
      <c r="C217" s="41">
        <v>1856</v>
      </c>
      <c r="D217" s="42" t="s">
        <v>12</v>
      </c>
      <c r="E217" s="42">
        <v>1</v>
      </c>
      <c r="F217" s="41" t="s">
        <v>747</v>
      </c>
      <c r="G217" s="43" t="s">
        <v>749</v>
      </c>
    </row>
    <row r="218" spans="1:7" ht="15" x14ac:dyDescent="0.25">
      <c r="A218" s="81"/>
      <c r="B218" s="40" t="s">
        <v>751</v>
      </c>
      <c r="C218" s="41">
        <v>1857</v>
      </c>
      <c r="D218" s="42" t="s">
        <v>12</v>
      </c>
      <c r="E218" s="42">
        <v>1</v>
      </c>
      <c r="F218" s="41" t="s">
        <v>750</v>
      </c>
      <c r="G218" s="43" t="s">
        <v>752</v>
      </c>
    </row>
    <row r="219" spans="1:7" ht="15" x14ac:dyDescent="0.25">
      <c r="A219" s="81"/>
      <c r="B219" s="38"/>
      <c r="C219" s="70">
        <v>2016</v>
      </c>
      <c r="D219" s="70" t="s">
        <v>8</v>
      </c>
      <c r="E219" s="70">
        <v>6</v>
      </c>
      <c r="F219" s="72" t="s">
        <v>753</v>
      </c>
      <c r="G219" s="74" t="s">
        <v>755</v>
      </c>
    </row>
    <row r="220" spans="1:7" ht="15" x14ac:dyDescent="0.25">
      <c r="A220" s="81"/>
      <c r="B220" s="38"/>
      <c r="C220" s="79"/>
      <c r="D220" s="79"/>
      <c r="E220" s="79"/>
      <c r="F220" s="77"/>
      <c r="G220" s="78"/>
    </row>
    <row r="221" spans="1:7" ht="15" x14ac:dyDescent="0.25">
      <c r="A221" s="81"/>
      <c r="B221" s="38"/>
      <c r="C221" s="79"/>
      <c r="D221" s="79"/>
      <c r="E221" s="79"/>
      <c r="F221" s="77"/>
      <c r="G221" s="78"/>
    </row>
    <row r="222" spans="1:7" ht="15" x14ac:dyDescent="0.25">
      <c r="A222" s="81"/>
      <c r="B222" s="38"/>
      <c r="C222" s="79"/>
      <c r="D222" s="79"/>
      <c r="E222" s="79"/>
      <c r="F222" s="77"/>
      <c r="G222" s="78"/>
    </row>
    <row r="223" spans="1:7" ht="15" x14ac:dyDescent="0.25">
      <c r="A223" s="81"/>
      <c r="B223" s="38"/>
      <c r="C223" s="79"/>
      <c r="D223" s="79"/>
      <c r="E223" s="79"/>
      <c r="F223" s="77"/>
      <c r="G223" s="78"/>
    </row>
    <row r="224" spans="1:7" ht="15" x14ac:dyDescent="0.25">
      <c r="A224" s="81"/>
      <c r="B224" s="40" t="s">
        <v>754</v>
      </c>
      <c r="C224" s="71"/>
      <c r="D224" s="71"/>
      <c r="E224" s="71"/>
      <c r="F224" s="73"/>
      <c r="G224" s="75"/>
    </row>
    <row r="225" spans="1:7" ht="30" x14ac:dyDescent="0.25">
      <c r="A225" s="81"/>
      <c r="B225" s="40" t="s">
        <v>757</v>
      </c>
      <c r="C225" s="41">
        <v>2075</v>
      </c>
      <c r="D225" s="42" t="s">
        <v>8</v>
      </c>
      <c r="E225" s="42">
        <v>1</v>
      </c>
      <c r="F225" s="41" t="s">
        <v>756</v>
      </c>
      <c r="G225" s="43" t="s">
        <v>758</v>
      </c>
    </row>
    <row r="226" spans="1:7" ht="15" x14ac:dyDescent="0.25">
      <c r="A226" s="94"/>
      <c r="B226" s="67"/>
      <c r="C226" s="70">
        <v>2079</v>
      </c>
      <c r="D226" s="70" t="s">
        <v>8</v>
      </c>
      <c r="E226" s="70">
        <v>2</v>
      </c>
      <c r="F226" s="72" t="s">
        <v>759</v>
      </c>
      <c r="G226" s="74" t="s">
        <v>761</v>
      </c>
    </row>
    <row r="227" spans="1:7" ht="15.75" thickBot="1" x14ac:dyDescent="0.3">
      <c r="A227" s="82"/>
      <c r="B227" s="44" t="s">
        <v>760</v>
      </c>
      <c r="C227" s="96"/>
      <c r="D227" s="96"/>
      <c r="E227" s="96"/>
      <c r="F227" s="97"/>
      <c r="G227" s="98"/>
    </row>
    <row r="228" spans="1:7" x14ac:dyDescent="0.4">
      <c r="D228" s="2" t="s">
        <v>816</v>
      </c>
      <c r="E228" s="2">
        <f>SUBTOTAL(9,E213:E226)</f>
        <v>14</v>
      </c>
    </row>
    <row r="229" spans="1:7" ht="27" thickBot="1" x14ac:dyDescent="0.45"/>
    <row r="230" spans="1:7" ht="15" x14ac:dyDescent="0.25">
      <c r="A230" s="80" t="s">
        <v>772</v>
      </c>
      <c r="B230" s="37" t="s">
        <v>1</v>
      </c>
      <c r="C230" s="6" t="s">
        <v>0</v>
      </c>
      <c r="D230" s="6" t="s">
        <v>2</v>
      </c>
      <c r="E230" s="6" t="s">
        <v>3</v>
      </c>
      <c r="F230" s="6" t="s">
        <v>4</v>
      </c>
      <c r="G230" s="36" t="s">
        <v>5</v>
      </c>
    </row>
    <row r="231" spans="1:7" ht="15" x14ac:dyDescent="0.25">
      <c r="A231" s="81"/>
      <c r="B231" s="40" t="s">
        <v>764</v>
      </c>
      <c r="C231" s="41">
        <v>1963</v>
      </c>
      <c r="D231" s="42" t="s">
        <v>12</v>
      </c>
      <c r="E231" s="42">
        <v>1</v>
      </c>
      <c r="F231" s="41" t="s">
        <v>763</v>
      </c>
      <c r="G231" s="43" t="s">
        <v>765</v>
      </c>
    </row>
    <row r="232" spans="1:7" ht="15" x14ac:dyDescent="0.25">
      <c r="A232" s="81"/>
      <c r="B232" s="40" t="s">
        <v>767</v>
      </c>
      <c r="C232" s="41">
        <v>2031</v>
      </c>
      <c r="D232" s="42" t="s">
        <v>8</v>
      </c>
      <c r="E232" s="42">
        <v>1</v>
      </c>
      <c r="F232" s="41" t="s">
        <v>766</v>
      </c>
      <c r="G232" s="43" t="s">
        <v>768</v>
      </c>
    </row>
    <row r="233" spans="1:7" ht="15" x14ac:dyDescent="0.25">
      <c r="A233" s="81"/>
      <c r="B233" s="40" t="s">
        <v>770</v>
      </c>
      <c r="C233" s="41">
        <v>2034</v>
      </c>
      <c r="D233" s="42" t="s">
        <v>8</v>
      </c>
      <c r="E233" s="42">
        <v>1</v>
      </c>
      <c r="F233" s="41" t="s">
        <v>769</v>
      </c>
      <c r="G233" s="43" t="s">
        <v>771</v>
      </c>
    </row>
    <row r="234" spans="1:7" ht="15.75" thickBot="1" x14ac:dyDescent="0.3">
      <c r="A234" s="82"/>
      <c r="B234" s="44" t="s">
        <v>774</v>
      </c>
      <c r="C234" s="45">
        <v>2056</v>
      </c>
      <c r="D234" s="46" t="s">
        <v>8</v>
      </c>
      <c r="E234" s="46">
        <v>1</v>
      </c>
      <c r="F234" s="45" t="s">
        <v>773</v>
      </c>
      <c r="G234" s="47" t="s">
        <v>775</v>
      </c>
    </row>
    <row r="235" spans="1:7" x14ac:dyDescent="0.4">
      <c r="D235" s="2" t="s">
        <v>816</v>
      </c>
      <c r="E235" s="2">
        <f>SUBTOTAL(9,E231:E234)</f>
        <v>4</v>
      </c>
    </row>
    <row r="236" spans="1:7" ht="27" thickBot="1" x14ac:dyDescent="0.45"/>
    <row r="237" spans="1:7" ht="15" x14ac:dyDescent="0.25">
      <c r="A237" s="80" t="s">
        <v>795</v>
      </c>
      <c r="B237" s="37" t="s">
        <v>1</v>
      </c>
      <c r="C237" s="6" t="s">
        <v>0</v>
      </c>
      <c r="D237" s="6" t="s">
        <v>2</v>
      </c>
      <c r="E237" s="6" t="s">
        <v>3</v>
      </c>
      <c r="F237" s="6" t="s">
        <v>4</v>
      </c>
      <c r="G237" s="36" t="s">
        <v>5</v>
      </c>
    </row>
    <row r="238" spans="1:7" ht="15" x14ac:dyDescent="0.25">
      <c r="A238" s="81"/>
      <c r="B238" s="40" t="s">
        <v>777</v>
      </c>
      <c r="C238" s="41">
        <v>1478</v>
      </c>
      <c r="D238" s="42" t="s">
        <v>8</v>
      </c>
      <c r="E238" s="42">
        <v>1</v>
      </c>
      <c r="F238" s="41" t="s">
        <v>776</v>
      </c>
      <c r="G238" s="43" t="s">
        <v>778</v>
      </c>
    </row>
    <row r="239" spans="1:7" ht="15" x14ac:dyDescent="0.25">
      <c r="A239" s="81"/>
      <c r="B239" s="40" t="s">
        <v>779</v>
      </c>
      <c r="C239" s="41">
        <v>1517</v>
      </c>
      <c r="D239" s="42" t="s">
        <v>8</v>
      </c>
      <c r="E239" s="42">
        <v>1</v>
      </c>
      <c r="F239" s="41" t="s">
        <v>776</v>
      </c>
      <c r="G239" s="43" t="s">
        <v>780</v>
      </c>
    </row>
    <row r="240" spans="1:7" ht="15" x14ac:dyDescent="0.25">
      <c r="A240" s="81"/>
      <c r="B240" s="40" t="s">
        <v>782</v>
      </c>
      <c r="C240" s="41">
        <v>1553</v>
      </c>
      <c r="D240" s="42" t="s">
        <v>8</v>
      </c>
      <c r="E240" s="42">
        <v>1</v>
      </c>
      <c r="F240" s="41" t="s">
        <v>781</v>
      </c>
      <c r="G240" s="43" t="s">
        <v>783</v>
      </c>
    </row>
    <row r="241" spans="1:7" ht="15" x14ac:dyDescent="0.25">
      <c r="A241" s="81"/>
      <c r="B241" s="40"/>
      <c r="C241" s="70">
        <v>1592</v>
      </c>
      <c r="D241" s="70" t="s">
        <v>8</v>
      </c>
      <c r="E241" s="70">
        <v>2</v>
      </c>
      <c r="F241" s="72" t="s">
        <v>784</v>
      </c>
      <c r="G241" s="74" t="s">
        <v>786</v>
      </c>
    </row>
    <row r="242" spans="1:7" ht="15" x14ac:dyDescent="0.25">
      <c r="A242" s="81"/>
      <c r="B242" s="40" t="s">
        <v>785</v>
      </c>
      <c r="C242" s="71"/>
      <c r="D242" s="71"/>
      <c r="E242" s="71"/>
      <c r="F242" s="73"/>
      <c r="G242" s="75"/>
    </row>
    <row r="243" spans="1:7" ht="15" x14ac:dyDescent="0.25">
      <c r="A243" s="81"/>
      <c r="B243" s="40" t="s">
        <v>788</v>
      </c>
      <c r="C243" s="41">
        <v>1640</v>
      </c>
      <c r="D243" s="42" t="s">
        <v>8</v>
      </c>
      <c r="E243" s="42">
        <v>1</v>
      </c>
      <c r="F243" s="41" t="s">
        <v>787</v>
      </c>
      <c r="G243" s="43" t="s">
        <v>789</v>
      </c>
    </row>
    <row r="244" spans="1:7" ht="15" x14ac:dyDescent="0.25">
      <c r="A244" s="81"/>
      <c r="B244" s="40" t="s">
        <v>791</v>
      </c>
      <c r="C244" s="41">
        <v>1666</v>
      </c>
      <c r="D244" s="42" t="s">
        <v>12</v>
      </c>
      <c r="E244" s="42">
        <v>1</v>
      </c>
      <c r="F244" s="41" t="s">
        <v>790</v>
      </c>
      <c r="G244" s="43" t="s">
        <v>792</v>
      </c>
    </row>
    <row r="245" spans="1:7" ht="15.75" thickBot="1" x14ac:dyDescent="0.3">
      <c r="A245" s="82"/>
      <c r="B245" s="44" t="s">
        <v>793</v>
      </c>
      <c r="C245" s="45">
        <v>1814</v>
      </c>
      <c r="D245" s="46" t="s">
        <v>8</v>
      </c>
      <c r="E245" s="46">
        <v>1</v>
      </c>
      <c r="F245" s="45" t="s">
        <v>776</v>
      </c>
      <c r="G245" s="47" t="s">
        <v>794</v>
      </c>
    </row>
    <row r="246" spans="1:7" x14ac:dyDescent="0.4">
      <c r="D246" s="2" t="s">
        <v>816</v>
      </c>
      <c r="E246" s="2">
        <f>SUBTOTAL(9,E238:E245)</f>
        <v>8</v>
      </c>
    </row>
    <row r="247" spans="1:7" ht="27" thickBot="1" x14ac:dyDescent="0.45"/>
    <row r="248" spans="1:7" ht="15" x14ac:dyDescent="0.25">
      <c r="A248" s="80" t="s">
        <v>811</v>
      </c>
      <c r="B248" s="39" t="s">
        <v>1</v>
      </c>
      <c r="C248" s="4" t="s">
        <v>0</v>
      </c>
      <c r="D248" s="4" t="s">
        <v>2</v>
      </c>
      <c r="E248" s="4" t="s">
        <v>3</v>
      </c>
      <c r="F248" s="4" t="s">
        <v>4</v>
      </c>
      <c r="G248" s="26" t="s">
        <v>5</v>
      </c>
    </row>
    <row r="249" spans="1:7" ht="15" x14ac:dyDescent="0.25">
      <c r="A249" s="81"/>
      <c r="B249" s="40" t="s">
        <v>797</v>
      </c>
      <c r="C249" s="70">
        <v>1596</v>
      </c>
      <c r="D249" s="70" t="s">
        <v>12</v>
      </c>
      <c r="E249" s="70">
        <v>2</v>
      </c>
      <c r="F249" s="72" t="s">
        <v>796</v>
      </c>
      <c r="G249" s="74" t="s">
        <v>798</v>
      </c>
    </row>
    <row r="250" spans="1:7" ht="15" x14ac:dyDescent="0.25">
      <c r="A250" s="81"/>
      <c r="B250" s="40"/>
      <c r="C250" s="71"/>
      <c r="D250" s="71"/>
      <c r="E250" s="71"/>
      <c r="F250" s="73"/>
      <c r="G250" s="75"/>
    </row>
    <row r="251" spans="1:7" ht="15" x14ac:dyDescent="0.25">
      <c r="A251" s="81"/>
      <c r="B251" s="40" t="s">
        <v>799</v>
      </c>
      <c r="C251" s="41">
        <v>1614</v>
      </c>
      <c r="D251" s="42" t="s">
        <v>8</v>
      </c>
      <c r="E251" s="42">
        <v>1</v>
      </c>
      <c r="F251" s="41" t="s">
        <v>796</v>
      </c>
      <c r="G251" s="43" t="s">
        <v>800</v>
      </c>
    </row>
    <row r="252" spans="1:7" ht="15" x14ac:dyDescent="0.25">
      <c r="A252" s="81"/>
      <c r="B252" s="40" t="s">
        <v>801</v>
      </c>
      <c r="C252" s="41">
        <v>1615</v>
      </c>
      <c r="D252" s="42" t="s">
        <v>8</v>
      </c>
      <c r="E252" s="42">
        <v>1</v>
      </c>
      <c r="F252" s="41" t="s">
        <v>796</v>
      </c>
      <c r="G252" s="43" t="s">
        <v>802</v>
      </c>
    </row>
    <row r="253" spans="1:7" ht="15" x14ac:dyDescent="0.25">
      <c r="A253" s="81"/>
      <c r="B253" s="40" t="s">
        <v>804</v>
      </c>
      <c r="C253" s="41">
        <v>1617</v>
      </c>
      <c r="D253" s="42" t="s">
        <v>8</v>
      </c>
      <c r="E253" s="42">
        <v>1</v>
      </c>
      <c r="F253" s="41" t="s">
        <v>803</v>
      </c>
      <c r="G253" s="43" t="s">
        <v>805</v>
      </c>
    </row>
    <row r="254" spans="1:7" ht="15" x14ac:dyDescent="0.25">
      <c r="A254" s="81"/>
      <c r="B254" s="40" t="s">
        <v>806</v>
      </c>
      <c r="C254" s="41">
        <v>1618</v>
      </c>
      <c r="D254" s="42" t="s">
        <v>8</v>
      </c>
      <c r="E254" s="42">
        <v>1</v>
      </c>
      <c r="F254" s="41" t="s">
        <v>807</v>
      </c>
      <c r="G254" s="43" t="s">
        <v>808</v>
      </c>
    </row>
    <row r="255" spans="1:7" ht="15" x14ac:dyDescent="0.25">
      <c r="A255" s="81"/>
      <c r="B255" s="40" t="s">
        <v>809</v>
      </c>
      <c r="C255" s="41">
        <v>1619</v>
      </c>
      <c r="D255" s="42" t="s">
        <v>8</v>
      </c>
      <c r="E255" s="42">
        <v>1</v>
      </c>
      <c r="F255" s="41" t="s">
        <v>796</v>
      </c>
      <c r="G255" s="43" t="s">
        <v>810</v>
      </c>
    </row>
    <row r="256" spans="1:7" ht="15.75" thickBot="1" x14ac:dyDescent="0.3">
      <c r="A256" s="82"/>
      <c r="B256" s="44" t="s">
        <v>813</v>
      </c>
      <c r="C256" s="45">
        <v>1913</v>
      </c>
      <c r="D256" s="46" t="s">
        <v>8</v>
      </c>
      <c r="E256" s="46">
        <v>1</v>
      </c>
      <c r="F256" s="45" t="s">
        <v>812</v>
      </c>
      <c r="G256" s="47" t="s">
        <v>814</v>
      </c>
    </row>
    <row r="257" spans="4:5" x14ac:dyDescent="0.4">
      <c r="D257" s="2" t="s">
        <v>816</v>
      </c>
      <c r="E257" s="2">
        <f>SUBTOTAL(9,E249:E256)</f>
        <v>8</v>
      </c>
    </row>
  </sheetData>
  <mergeCells count="256">
    <mergeCell ref="C249:C250"/>
    <mergeCell ref="D249:D250"/>
    <mergeCell ref="E249:E250"/>
    <mergeCell ref="F249:F250"/>
    <mergeCell ref="G249:G250"/>
    <mergeCell ref="C226:C227"/>
    <mergeCell ref="D226:D227"/>
    <mergeCell ref="E226:E227"/>
    <mergeCell ref="F226:F227"/>
    <mergeCell ref="G226:G227"/>
    <mergeCell ref="C241:C242"/>
    <mergeCell ref="D241:D242"/>
    <mergeCell ref="E241:E242"/>
    <mergeCell ref="F241:F242"/>
    <mergeCell ref="G241:G242"/>
    <mergeCell ref="C213:C215"/>
    <mergeCell ref="D213:D215"/>
    <mergeCell ref="E213:E215"/>
    <mergeCell ref="F213:F215"/>
    <mergeCell ref="G213:G215"/>
    <mergeCell ref="C219:C224"/>
    <mergeCell ref="D219:D224"/>
    <mergeCell ref="E219:E224"/>
    <mergeCell ref="F219:F224"/>
    <mergeCell ref="G219:G224"/>
    <mergeCell ref="C200:C201"/>
    <mergeCell ref="D200:D201"/>
    <mergeCell ref="E200:E201"/>
    <mergeCell ref="F200:F201"/>
    <mergeCell ref="G200:G201"/>
    <mergeCell ref="C207:C208"/>
    <mergeCell ref="D207:D208"/>
    <mergeCell ref="E207:E208"/>
    <mergeCell ref="F207:F208"/>
    <mergeCell ref="G207:G208"/>
    <mergeCell ref="C196:C197"/>
    <mergeCell ref="D196:D197"/>
    <mergeCell ref="E196:E197"/>
    <mergeCell ref="F196:F197"/>
    <mergeCell ref="G196:G197"/>
    <mergeCell ref="C198:C199"/>
    <mergeCell ref="D198:D199"/>
    <mergeCell ref="E198:E199"/>
    <mergeCell ref="F198:F199"/>
    <mergeCell ref="G198:G199"/>
    <mergeCell ref="C189:C190"/>
    <mergeCell ref="D189:D190"/>
    <mergeCell ref="E189:E190"/>
    <mergeCell ref="F189:F190"/>
    <mergeCell ref="G189:G190"/>
    <mergeCell ref="C191:C194"/>
    <mergeCell ref="D191:D194"/>
    <mergeCell ref="E191:E194"/>
    <mergeCell ref="F191:F194"/>
    <mergeCell ref="G191:G194"/>
    <mergeCell ref="C176:C177"/>
    <mergeCell ref="D176:D177"/>
    <mergeCell ref="E176:E177"/>
    <mergeCell ref="F176:F177"/>
    <mergeCell ref="G176:G177"/>
    <mergeCell ref="C179:C180"/>
    <mergeCell ref="D179:D180"/>
    <mergeCell ref="E179:E180"/>
    <mergeCell ref="F179:F180"/>
    <mergeCell ref="G179:G180"/>
    <mergeCell ref="G171:G172"/>
    <mergeCell ref="B171:B172"/>
    <mergeCell ref="C171:C172"/>
    <mergeCell ref="D171:D172"/>
    <mergeCell ref="E171:E172"/>
    <mergeCell ref="F171:F172"/>
    <mergeCell ref="G163:G164"/>
    <mergeCell ref="B165:B166"/>
    <mergeCell ref="C165:C166"/>
    <mergeCell ref="D165:D166"/>
    <mergeCell ref="E165:E166"/>
    <mergeCell ref="F165:F166"/>
    <mergeCell ref="G165:G166"/>
    <mergeCell ref="B163:B164"/>
    <mergeCell ref="C163:C164"/>
    <mergeCell ref="D163:D164"/>
    <mergeCell ref="E163:E164"/>
    <mergeCell ref="F163:F164"/>
    <mergeCell ref="G153:G154"/>
    <mergeCell ref="B156:B157"/>
    <mergeCell ref="C156:C157"/>
    <mergeCell ref="D156:D157"/>
    <mergeCell ref="E156:E157"/>
    <mergeCell ref="F156:F157"/>
    <mergeCell ref="G156:G157"/>
    <mergeCell ref="B153:B154"/>
    <mergeCell ref="C153:C154"/>
    <mergeCell ref="D153:D154"/>
    <mergeCell ref="E153:E154"/>
    <mergeCell ref="F153:F154"/>
    <mergeCell ref="G130:G131"/>
    <mergeCell ref="B135:B144"/>
    <mergeCell ref="C135:C144"/>
    <mergeCell ref="D135:D144"/>
    <mergeCell ref="E135:E144"/>
    <mergeCell ref="F135:F144"/>
    <mergeCell ref="G135:G144"/>
    <mergeCell ref="B130:B131"/>
    <mergeCell ref="C130:C131"/>
    <mergeCell ref="D130:D131"/>
    <mergeCell ref="E130:E131"/>
    <mergeCell ref="F130:F131"/>
    <mergeCell ref="G113:G116"/>
    <mergeCell ref="B124:B126"/>
    <mergeCell ref="C124:C126"/>
    <mergeCell ref="D124:D126"/>
    <mergeCell ref="E124:E126"/>
    <mergeCell ref="F124:F126"/>
    <mergeCell ref="G124:G126"/>
    <mergeCell ref="B113:B116"/>
    <mergeCell ref="C113:C116"/>
    <mergeCell ref="D113:D116"/>
    <mergeCell ref="E113:E116"/>
    <mergeCell ref="F113:F116"/>
    <mergeCell ref="G108:G109"/>
    <mergeCell ref="B110:B112"/>
    <mergeCell ref="C110:C112"/>
    <mergeCell ref="D110:D112"/>
    <mergeCell ref="E110:E112"/>
    <mergeCell ref="F110:F112"/>
    <mergeCell ref="G110:G112"/>
    <mergeCell ref="B108:B109"/>
    <mergeCell ref="C108:C109"/>
    <mergeCell ref="D108:D109"/>
    <mergeCell ref="E108:E109"/>
    <mergeCell ref="F108:F109"/>
    <mergeCell ref="G85:G89"/>
    <mergeCell ref="B102:B103"/>
    <mergeCell ref="C102:C103"/>
    <mergeCell ref="D102:D103"/>
    <mergeCell ref="E102:E103"/>
    <mergeCell ref="F102:F103"/>
    <mergeCell ref="G102:G103"/>
    <mergeCell ref="B94:B101"/>
    <mergeCell ref="C94:C101"/>
    <mergeCell ref="D94:D101"/>
    <mergeCell ref="E94:E101"/>
    <mergeCell ref="F94:F101"/>
    <mergeCell ref="G94:G101"/>
    <mergeCell ref="B85:B89"/>
    <mergeCell ref="C85:C89"/>
    <mergeCell ref="D85:D89"/>
    <mergeCell ref="E85:E89"/>
    <mergeCell ref="F85:F89"/>
    <mergeCell ref="G75:G76"/>
    <mergeCell ref="B83:B84"/>
    <mergeCell ref="C83:C84"/>
    <mergeCell ref="D83:D84"/>
    <mergeCell ref="E83:E84"/>
    <mergeCell ref="F83:F84"/>
    <mergeCell ref="G83:G84"/>
    <mergeCell ref="B77:B82"/>
    <mergeCell ref="C77:C82"/>
    <mergeCell ref="D77:D82"/>
    <mergeCell ref="E77:E82"/>
    <mergeCell ref="F77:F82"/>
    <mergeCell ref="G77:G82"/>
    <mergeCell ref="B75:B76"/>
    <mergeCell ref="C75:C76"/>
    <mergeCell ref="D75:D76"/>
    <mergeCell ref="E75:E76"/>
    <mergeCell ref="F75:F76"/>
    <mergeCell ref="G65:G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A248:A256"/>
    <mergeCell ref="A175:A182"/>
    <mergeCell ref="A1:A25"/>
    <mergeCell ref="A28:A48"/>
    <mergeCell ref="A51:A69"/>
    <mergeCell ref="A72:A90"/>
    <mergeCell ref="A93:A104"/>
    <mergeCell ref="A107:A119"/>
    <mergeCell ref="A122:A126"/>
    <mergeCell ref="A129:A144"/>
    <mergeCell ref="A147:A158"/>
    <mergeCell ref="A161:A172"/>
    <mergeCell ref="A185:A202"/>
    <mergeCell ref="A205:A209"/>
    <mergeCell ref="A212:A227"/>
    <mergeCell ref="A230:A234"/>
    <mergeCell ref="A237:A245"/>
    <mergeCell ref="E9:E10"/>
    <mergeCell ref="F9:F10"/>
    <mergeCell ref="G9:G10"/>
    <mergeCell ref="B18:B19"/>
    <mergeCell ref="C18:C19"/>
    <mergeCell ref="D18:D19"/>
    <mergeCell ref="E18:E19"/>
    <mergeCell ref="F18:F19"/>
    <mergeCell ref="G18:G19"/>
    <mergeCell ref="B9:B10"/>
    <mergeCell ref="C9:C10"/>
    <mergeCell ref="D9:D10"/>
    <mergeCell ref="E4:E7"/>
    <mergeCell ref="F4:F7"/>
    <mergeCell ref="G4:G7"/>
    <mergeCell ref="B2:B3"/>
    <mergeCell ref="C2:C3"/>
    <mergeCell ref="D2:D3"/>
    <mergeCell ref="E2:E3"/>
    <mergeCell ref="F2:F3"/>
    <mergeCell ref="G2:G3"/>
    <mergeCell ref="B4:B7"/>
    <mergeCell ref="C4:C7"/>
    <mergeCell ref="D4:D7"/>
    <mergeCell ref="F29:F38"/>
    <mergeCell ref="G29:G38"/>
    <mergeCell ref="B39:B48"/>
    <mergeCell ref="C39:C48"/>
    <mergeCell ref="D39:D48"/>
    <mergeCell ref="E39:E48"/>
    <mergeCell ref="F39:F48"/>
    <mergeCell ref="G39:G48"/>
    <mergeCell ref="E52:E54"/>
    <mergeCell ref="F52:F54"/>
    <mergeCell ref="G52:G54"/>
    <mergeCell ref="B52:B54"/>
    <mergeCell ref="C52:C54"/>
    <mergeCell ref="D52:D54"/>
    <mergeCell ref="E29:E38"/>
    <mergeCell ref="B29:B38"/>
    <mergeCell ref="C29:C38"/>
    <mergeCell ref="D29:D38"/>
    <mergeCell ref="B57:B58"/>
    <mergeCell ref="C57:C58"/>
    <mergeCell ref="D57:D58"/>
    <mergeCell ref="E57:E58"/>
    <mergeCell ref="F57:F58"/>
    <mergeCell ref="G57:G58"/>
    <mergeCell ref="B61:B64"/>
    <mergeCell ref="F61:F64"/>
    <mergeCell ref="G61:G64"/>
    <mergeCell ref="C59:C60"/>
    <mergeCell ref="E59:E60"/>
    <mergeCell ref="F59:F60"/>
    <mergeCell ref="G59:G60"/>
    <mergeCell ref="E61:E64"/>
    <mergeCell ref="D61:D64"/>
    <mergeCell ref="C61:C64"/>
    <mergeCell ref="D59:D60"/>
    <mergeCell ref="B59:B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workbookViewId="0">
      <selection activeCell="K12" sqref="K12"/>
    </sheetView>
  </sheetViews>
  <sheetFormatPr defaultRowHeight="15" x14ac:dyDescent="0.25"/>
  <cols>
    <col min="1" max="1" width="15.5703125" customWidth="1"/>
    <col min="2" max="2" width="42.28515625" bestFit="1" customWidth="1"/>
    <col min="3" max="3" width="9.140625" style="2"/>
    <col min="4" max="4" width="20.5703125" style="1" customWidth="1"/>
    <col min="5" max="5" width="16.140625" style="2" bestFit="1" customWidth="1"/>
    <col min="6" max="6" width="63.85546875" style="3" customWidth="1"/>
    <col min="7" max="7" width="61.5703125" style="28" customWidth="1"/>
  </cols>
  <sheetData>
    <row r="1" spans="1:7" x14ac:dyDescent="0.25">
      <c r="A1" s="100" t="s">
        <v>530</v>
      </c>
      <c r="B1" s="7" t="s">
        <v>1</v>
      </c>
      <c r="C1" s="4" t="s">
        <v>0</v>
      </c>
      <c r="D1" s="4" t="s">
        <v>2</v>
      </c>
      <c r="E1" s="4" t="s">
        <v>3</v>
      </c>
      <c r="F1" s="5" t="s">
        <v>4</v>
      </c>
      <c r="G1" s="26" t="s">
        <v>5</v>
      </c>
    </row>
    <row r="2" spans="1:7" ht="15.75" thickBot="1" x14ac:dyDescent="0.3">
      <c r="A2" s="101"/>
      <c r="B2" s="8" t="s">
        <v>49</v>
      </c>
      <c r="C2" s="9">
        <v>1800</v>
      </c>
      <c r="D2" s="10" t="s">
        <v>8</v>
      </c>
      <c r="E2" s="9">
        <v>1</v>
      </c>
      <c r="F2" s="11" t="s">
        <v>48</v>
      </c>
      <c r="G2" s="27" t="s">
        <v>50</v>
      </c>
    </row>
    <row r="3" spans="1:7" x14ac:dyDescent="0.25">
      <c r="A3" s="100"/>
      <c r="B3" s="8" t="s">
        <v>58</v>
      </c>
      <c r="C3" s="9">
        <v>1832</v>
      </c>
      <c r="D3" s="10" t="s">
        <v>8</v>
      </c>
      <c r="E3" s="9">
        <v>1</v>
      </c>
      <c r="F3" s="11" t="s">
        <v>57</v>
      </c>
      <c r="G3" s="27" t="s">
        <v>59</v>
      </c>
    </row>
    <row r="4" spans="1:7" ht="15.75" thickBot="1" x14ac:dyDescent="0.3">
      <c r="A4" s="101"/>
      <c r="B4" s="8" t="s">
        <v>11</v>
      </c>
      <c r="C4" s="9">
        <v>1519</v>
      </c>
      <c r="D4" s="10" t="s">
        <v>12</v>
      </c>
      <c r="E4" s="9">
        <v>1</v>
      </c>
      <c r="F4" s="11" t="s">
        <v>10</v>
      </c>
      <c r="G4" s="27" t="s">
        <v>13</v>
      </c>
    </row>
    <row r="5" spans="1:7" x14ac:dyDescent="0.25">
      <c r="A5" s="100"/>
      <c r="B5" s="8" t="s">
        <v>96</v>
      </c>
      <c r="C5" s="9">
        <v>1624</v>
      </c>
      <c r="D5" s="10" t="s">
        <v>8</v>
      </c>
      <c r="E5" s="9">
        <v>1</v>
      </c>
      <c r="F5" s="11" t="s">
        <v>85</v>
      </c>
      <c r="G5" s="27" t="s">
        <v>97</v>
      </c>
    </row>
    <row r="6" spans="1:7" ht="30.75" thickBot="1" x14ac:dyDescent="0.3">
      <c r="A6" s="101"/>
      <c r="B6" s="8" t="s">
        <v>83</v>
      </c>
      <c r="C6" s="9">
        <v>1481</v>
      </c>
      <c r="D6" s="10" t="s">
        <v>8</v>
      </c>
      <c r="E6" s="9">
        <v>1</v>
      </c>
      <c r="F6" s="11" t="s">
        <v>82</v>
      </c>
      <c r="G6" s="27" t="s">
        <v>84</v>
      </c>
    </row>
    <row r="7" spans="1:7" x14ac:dyDescent="0.25">
      <c r="A7" s="100"/>
      <c r="B7" s="8" t="s">
        <v>100</v>
      </c>
      <c r="C7" s="9">
        <v>1948</v>
      </c>
      <c r="D7" s="10" t="s">
        <v>8</v>
      </c>
      <c r="E7" s="9">
        <v>1</v>
      </c>
      <c r="F7" s="11" t="s">
        <v>85</v>
      </c>
      <c r="G7" s="27" t="s">
        <v>101</v>
      </c>
    </row>
    <row r="8" spans="1:7" x14ac:dyDescent="0.25">
      <c r="A8" s="102"/>
      <c r="B8" s="119" t="s">
        <v>77</v>
      </c>
      <c r="C8" s="121">
        <v>2067</v>
      </c>
      <c r="D8" s="132" t="s">
        <v>8</v>
      </c>
      <c r="E8" s="121">
        <v>2</v>
      </c>
      <c r="F8" s="132" t="s">
        <v>76</v>
      </c>
      <c r="G8" s="134" t="s">
        <v>78</v>
      </c>
    </row>
    <row r="9" spans="1:7" x14ac:dyDescent="0.25">
      <c r="A9" s="103"/>
      <c r="B9" s="120"/>
      <c r="C9" s="122"/>
      <c r="D9" s="133"/>
      <c r="E9" s="122"/>
      <c r="F9" s="133"/>
      <c r="G9" s="135"/>
    </row>
    <row r="10" spans="1:7" x14ac:dyDescent="0.25">
      <c r="A10" s="103"/>
      <c r="B10" s="8" t="s">
        <v>26</v>
      </c>
      <c r="C10" s="9">
        <v>1573</v>
      </c>
      <c r="D10" s="10" t="s">
        <v>8</v>
      </c>
      <c r="E10" s="9">
        <v>1</v>
      </c>
      <c r="F10" s="11" t="s">
        <v>25</v>
      </c>
      <c r="G10" s="27" t="s">
        <v>27</v>
      </c>
    </row>
    <row r="11" spans="1:7" ht="30" x14ac:dyDescent="0.25">
      <c r="A11" s="103"/>
      <c r="B11" s="48" t="s">
        <v>18</v>
      </c>
      <c r="C11" s="9">
        <v>1551</v>
      </c>
      <c r="D11" s="10" t="s">
        <v>12</v>
      </c>
      <c r="E11" s="9">
        <v>1</v>
      </c>
      <c r="F11" s="11" t="s">
        <v>17</v>
      </c>
      <c r="G11" s="27" t="s">
        <v>19</v>
      </c>
    </row>
    <row r="12" spans="1:7" ht="30.75" thickBot="1" x14ac:dyDescent="0.3">
      <c r="A12" s="101"/>
      <c r="B12" s="49" t="s">
        <v>18</v>
      </c>
      <c r="C12" s="9">
        <v>1670</v>
      </c>
      <c r="D12" s="10" t="s">
        <v>12</v>
      </c>
      <c r="E12" s="9">
        <v>1</v>
      </c>
      <c r="F12" s="11" t="s">
        <v>17</v>
      </c>
      <c r="G12" s="27" t="s">
        <v>19</v>
      </c>
    </row>
    <row r="13" spans="1:7" ht="15.75" thickBot="1" x14ac:dyDescent="0.3">
      <c r="A13" s="104"/>
      <c r="B13" s="8" t="s">
        <v>24</v>
      </c>
      <c r="C13" s="9">
        <v>1580</v>
      </c>
      <c r="D13" s="10" t="s">
        <v>8</v>
      </c>
      <c r="E13" s="9">
        <v>1</v>
      </c>
      <c r="F13" s="11" t="s">
        <v>23</v>
      </c>
      <c r="G13" s="27" t="s">
        <v>31</v>
      </c>
    </row>
    <row r="14" spans="1:7" ht="15.75" thickBot="1" x14ac:dyDescent="0.3">
      <c r="A14" s="104"/>
      <c r="B14" s="8" t="s">
        <v>91</v>
      </c>
      <c r="C14" s="9">
        <v>1576</v>
      </c>
      <c r="D14" s="10" t="s">
        <v>8</v>
      </c>
      <c r="E14" s="9">
        <v>1</v>
      </c>
      <c r="F14" s="11" t="s">
        <v>92</v>
      </c>
      <c r="G14" s="27" t="s">
        <v>93</v>
      </c>
    </row>
    <row r="15" spans="1:7" x14ac:dyDescent="0.25">
      <c r="A15" s="100"/>
      <c r="B15" s="8" t="s">
        <v>74</v>
      </c>
      <c r="C15" s="9">
        <v>1991</v>
      </c>
      <c r="D15" s="10" t="s">
        <v>12</v>
      </c>
      <c r="E15" s="9">
        <v>1</v>
      </c>
      <c r="F15" s="11" t="s">
        <v>73</v>
      </c>
      <c r="G15" s="27" t="s">
        <v>75</v>
      </c>
    </row>
    <row r="16" spans="1:7" ht="15.75" thickBot="1" x14ac:dyDescent="0.3">
      <c r="A16" s="101"/>
      <c r="B16" s="8" t="s">
        <v>61</v>
      </c>
      <c r="C16" s="9">
        <v>1902</v>
      </c>
      <c r="D16" s="10" t="s">
        <v>8</v>
      </c>
      <c r="E16" s="9">
        <v>1</v>
      </c>
      <c r="F16" s="11" t="s">
        <v>54</v>
      </c>
      <c r="G16" s="27" t="s">
        <v>62</v>
      </c>
    </row>
    <row r="17" spans="1:7" ht="15.75" thickBot="1" x14ac:dyDescent="0.3">
      <c r="A17" s="104"/>
      <c r="B17" s="8" t="s">
        <v>52</v>
      </c>
      <c r="C17" s="9">
        <v>1810</v>
      </c>
      <c r="D17" s="10" t="s">
        <v>8</v>
      </c>
      <c r="E17" s="9">
        <v>1</v>
      </c>
      <c r="F17" s="11" t="s">
        <v>51</v>
      </c>
      <c r="G17" s="27" t="s">
        <v>53</v>
      </c>
    </row>
    <row r="18" spans="1:7" ht="15.75" thickBot="1" x14ac:dyDescent="0.3">
      <c r="A18" s="104"/>
      <c r="B18" s="8" t="s">
        <v>88</v>
      </c>
      <c r="C18" s="9">
        <v>1562</v>
      </c>
      <c r="D18" s="10" t="s">
        <v>8</v>
      </c>
      <c r="E18" s="9">
        <v>1</v>
      </c>
      <c r="F18" s="11" t="s">
        <v>82</v>
      </c>
      <c r="G18" s="27" t="s">
        <v>89</v>
      </c>
    </row>
    <row r="19" spans="1:7" ht="15.75" thickBot="1" x14ac:dyDescent="0.3">
      <c r="A19" s="104"/>
      <c r="B19" s="8" t="s">
        <v>98</v>
      </c>
      <c r="C19" s="9">
        <v>1877</v>
      </c>
      <c r="D19" s="10" t="s">
        <v>8</v>
      </c>
      <c r="E19" s="9">
        <v>1</v>
      </c>
      <c r="F19" s="11" t="s">
        <v>82</v>
      </c>
      <c r="G19" s="27" t="s">
        <v>99</v>
      </c>
    </row>
    <row r="20" spans="1:7" x14ac:dyDescent="0.25">
      <c r="A20" s="100"/>
      <c r="B20" s="8" t="s">
        <v>71</v>
      </c>
      <c r="C20" s="9">
        <v>1989</v>
      </c>
      <c r="D20" s="10" t="s">
        <v>8</v>
      </c>
      <c r="E20" s="9">
        <v>1</v>
      </c>
      <c r="F20" s="11" t="s">
        <v>70</v>
      </c>
      <c r="G20" s="27" t="s">
        <v>72</v>
      </c>
    </row>
    <row r="21" spans="1:7" x14ac:dyDescent="0.25">
      <c r="A21" s="103"/>
      <c r="B21" s="8" t="s">
        <v>21</v>
      </c>
      <c r="C21" s="9">
        <v>1557</v>
      </c>
      <c r="D21" s="10" t="s">
        <v>8</v>
      </c>
      <c r="E21" s="9">
        <v>1</v>
      </c>
      <c r="F21" s="11" t="s">
        <v>20</v>
      </c>
      <c r="G21" s="27" t="s">
        <v>22</v>
      </c>
    </row>
    <row r="22" spans="1:7" x14ac:dyDescent="0.25">
      <c r="A22" s="103"/>
      <c r="B22" s="8" t="s">
        <v>86</v>
      </c>
      <c r="C22" s="9">
        <v>1499</v>
      </c>
      <c r="D22" s="10" t="s">
        <v>8</v>
      </c>
      <c r="E22" s="9">
        <v>1</v>
      </c>
      <c r="F22" s="11" t="s">
        <v>85</v>
      </c>
      <c r="G22" s="27" t="s">
        <v>87</v>
      </c>
    </row>
    <row r="23" spans="1:7" x14ac:dyDescent="0.25">
      <c r="A23" s="103"/>
      <c r="B23" s="119" t="s">
        <v>7</v>
      </c>
      <c r="C23" s="121">
        <v>1514</v>
      </c>
      <c r="D23" s="121" t="s">
        <v>8</v>
      </c>
      <c r="E23" s="121">
        <v>2</v>
      </c>
      <c r="F23" s="132" t="s">
        <v>6</v>
      </c>
      <c r="G23" s="134" t="s">
        <v>9</v>
      </c>
    </row>
    <row r="24" spans="1:7" x14ac:dyDescent="0.25">
      <c r="A24" s="103"/>
      <c r="B24" s="120"/>
      <c r="C24" s="122"/>
      <c r="D24" s="122"/>
      <c r="E24" s="122"/>
      <c r="F24" s="133"/>
      <c r="G24" s="135"/>
    </row>
    <row r="25" spans="1:7" ht="15.75" thickBot="1" x14ac:dyDescent="0.3">
      <c r="A25" s="101"/>
      <c r="B25" s="8" t="s">
        <v>55</v>
      </c>
      <c r="C25" s="9">
        <v>1826</v>
      </c>
      <c r="D25" s="10" t="s">
        <v>8</v>
      </c>
      <c r="E25" s="9">
        <v>1</v>
      </c>
      <c r="F25" s="11" t="s">
        <v>54</v>
      </c>
      <c r="G25" s="27" t="s">
        <v>56</v>
      </c>
    </row>
    <row r="26" spans="1:7" ht="15.75" thickBot="1" x14ac:dyDescent="0.3">
      <c r="A26" s="104"/>
      <c r="B26" s="8" t="s">
        <v>36</v>
      </c>
      <c r="C26" s="9">
        <v>1663</v>
      </c>
      <c r="D26" s="10" t="s">
        <v>8</v>
      </c>
      <c r="E26" s="9">
        <v>1</v>
      </c>
      <c r="F26" s="11" t="s">
        <v>17</v>
      </c>
      <c r="G26" s="27" t="s">
        <v>37</v>
      </c>
    </row>
    <row r="27" spans="1:7" ht="15.75" thickBot="1" x14ac:dyDescent="0.3">
      <c r="A27" s="104"/>
      <c r="B27" s="8" t="s">
        <v>80</v>
      </c>
      <c r="C27" s="9">
        <v>1477</v>
      </c>
      <c r="D27" s="10" t="s">
        <v>8</v>
      </c>
      <c r="E27" s="9">
        <v>1</v>
      </c>
      <c r="F27" s="11" t="s">
        <v>79</v>
      </c>
      <c r="G27" s="27" t="s">
        <v>81</v>
      </c>
    </row>
    <row r="28" spans="1:7" x14ac:dyDescent="0.25">
      <c r="A28" s="100"/>
      <c r="B28" s="8" t="s">
        <v>64</v>
      </c>
      <c r="C28" s="9">
        <v>1910</v>
      </c>
      <c r="D28" s="10" t="s">
        <v>8</v>
      </c>
      <c r="E28" s="9">
        <v>1</v>
      </c>
      <c r="F28" s="11" t="s">
        <v>63</v>
      </c>
      <c r="G28" s="27" t="s">
        <v>65</v>
      </c>
    </row>
    <row r="29" spans="1:7" ht="15.75" thickBot="1" x14ac:dyDescent="0.3">
      <c r="A29" s="101"/>
      <c r="B29" s="8" t="s">
        <v>29</v>
      </c>
      <c r="C29" s="9">
        <v>1578</v>
      </c>
      <c r="D29" s="10" t="s">
        <v>8</v>
      </c>
      <c r="E29" s="9">
        <v>1</v>
      </c>
      <c r="F29" s="11" t="s">
        <v>28</v>
      </c>
      <c r="G29" s="27" t="s">
        <v>30</v>
      </c>
    </row>
    <row r="30" spans="1:7" x14ac:dyDescent="0.25">
      <c r="A30" s="100"/>
      <c r="B30" s="8" t="s">
        <v>68</v>
      </c>
      <c r="C30" s="9">
        <v>1943</v>
      </c>
      <c r="D30" s="10" t="s">
        <v>8</v>
      </c>
      <c r="E30" s="9">
        <v>1</v>
      </c>
      <c r="F30" s="11" t="s">
        <v>67</v>
      </c>
      <c r="G30" s="27" t="s">
        <v>66</v>
      </c>
    </row>
    <row r="31" spans="1:7" ht="15.75" thickBot="1" x14ac:dyDescent="0.3">
      <c r="A31" s="101"/>
      <c r="B31" s="8" t="s">
        <v>34</v>
      </c>
      <c r="C31" s="9">
        <v>1623</v>
      </c>
      <c r="D31" s="10" t="s">
        <v>8</v>
      </c>
      <c r="E31" s="9">
        <v>1</v>
      </c>
      <c r="F31" s="11" t="s">
        <v>33</v>
      </c>
      <c r="G31" s="27" t="s">
        <v>35</v>
      </c>
    </row>
    <row r="32" spans="1:7" ht="15.75" thickBot="1" x14ac:dyDescent="0.3">
      <c r="A32" s="104"/>
      <c r="B32" s="8" t="s">
        <v>39</v>
      </c>
      <c r="C32" s="9">
        <v>1665</v>
      </c>
      <c r="D32" s="10" t="s">
        <v>8</v>
      </c>
      <c r="E32" s="9">
        <v>1</v>
      </c>
      <c r="F32" s="11" t="s">
        <v>38</v>
      </c>
      <c r="G32" s="27" t="s">
        <v>40</v>
      </c>
    </row>
    <row r="33" spans="1:7" x14ac:dyDescent="0.25">
      <c r="A33" s="100"/>
      <c r="B33" s="8" t="s">
        <v>43</v>
      </c>
      <c r="C33" s="9">
        <v>1725</v>
      </c>
      <c r="D33" s="10" t="s">
        <v>12</v>
      </c>
      <c r="E33" s="9">
        <v>1</v>
      </c>
      <c r="F33" s="11" t="s">
        <v>42</v>
      </c>
      <c r="G33" s="27" t="s">
        <v>44</v>
      </c>
    </row>
    <row r="34" spans="1:7" x14ac:dyDescent="0.25">
      <c r="A34" s="103"/>
      <c r="B34" s="8" t="s">
        <v>15</v>
      </c>
      <c r="C34" s="9">
        <v>1537</v>
      </c>
      <c r="D34" s="10" t="s">
        <v>12</v>
      </c>
      <c r="E34" s="9">
        <v>1</v>
      </c>
      <c r="F34" s="11" t="s">
        <v>14</v>
      </c>
      <c r="G34" s="27" t="s">
        <v>16</v>
      </c>
    </row>
    <row r="35" spans="1:7" ht="15.75" thickBot="1" x14ac:dyDescent="0.3">
      <c r="A35" s="101"/>
      <c r="B35" s="8" t="s">
        <v>46</v>
      </c>
      <c r="C35" s="9">
        <v>1792</v>
      </c>
      <c r="D35" s="10" t="s">
        <v>8</v>
      </c>
      <c r="E35" s="9">
        <v>1</v>
      </c>
      <c r="F35" s="11" t="s">
        <v>45</v>
      </c>
      <c r="G35" s="27" t="s">
        <v>47</v>
      </c>
    </row>
    <row r="36" spans="1:7" ht="15.75" thickBot="1" x14ac:dyDescent="0.3">
      <c r="A36" s="104"/>
      <c r="B36" s="8" t="s">
        <v>94</v>
      </c>
      <c r="C36" s="9">
        <v>1603</v>
      </c>
      <c r="D36" s="10" t="s">
        <v>8</v>
      </c>
      <c r="E36" s="9">
        <v>1</v>
      </c>
      <c r="F36" s="11" t="s">
        <v>90</v>
      </c>
      <c r="G36" s="27" t="s">
        <v>95</v>
      </c>
    </row>
    <row r="37" spans="1:7" x14ac:dyDescent="0.25">
      <c r="D37" s="1" t="s">
        <v>816</v>
      </c>
      <c r="E37" s="2">
        <f>SUBTOTAL(9,E2:E36)</f>
        <v>35</v>
      </c>
    </row>
    <row r="39" spans="1:7" ht="15.75" thickBot="1" x14ac:dyDescent="0.3"/>
    <row r="40" spans="1:7" x14ac:dyDescent="0.25">
      <c r="A40" s="105" t="s">
        <v>531</v>
      </c>
      <c r="B40" s="7" t="s">
        <v>1</v>
      </c>
      <c r="C40" s="4" t="s">
        <v>0</v>
      </c>
      <c r="D40" s="4" t="s">
        <v>2</v>
      </c>
      <c r="E40" s="4" t="s">
        <v>3</v>
      </c>
      <c r="F40" s="5" t="s">
        <v>4</v>
      </c>
      <c r="G40" s="26" t="s">
        <v>5</v>
      </c>
    </row>
    <row r="41" spans="1:7" ht="15.75" thickBot="1" x14ac:dyDescent="0.3">
      <c r="A41" s="106"/>
      <c r="B41" s="18" t="s">
        <v>119</v>
      </c>
      <c r="C41" s="12">
        <v>1654</v>
      </c>
      <c r="D41" s="13" t="s">
        <v>12</v>
      </c>
      <c r="E41" s="12">
        <v>1</v>
      </c>
      <c r="F41" s="14" t="s">
        <v>118</v>
      </c>
      <c r="G41" s="29" t="s">
        <v>120</v>
      </c>
    </row>
    <row r="42" spans="1:7" ht="15.75" thickBot="1" x14ac:dyDescent="0.3">
      <c r="A42" s="107"/>
      <c r="B42" s="18" t="s">
        <v>113</v>
      </c>
      <c r="C42" s="12">
        <v>2080</v>
      </c>
      <c r="D42" s="13" t="s">
        <v>8</v>
      </c>
      <c r="E42" s="12">
        <v>1</v>
      </c>
      <c r="F42" s="14" t="s">
        <v>112</v>
      </c>
      <c r="G42" s="29" t="s">
        <v>140</v>
      </c>
    </row>
    <row r="43" spans="1:7" ht="15.75" thickBot="1" x14ac:dyDescent="0.3">
      <c r="A43" s="107"/>
      <c r="B43" s="18" t="s">
        <v>129</v>
      </c>
      <c r="C43" s="12">
        <v>1920</v>
      </c>
      <c r="D43" s="13" t="s">
        <v>8</v>
      </c>
      <c r="E43" s="12">
        <v>1</v>
      </c>
      <c r="F43" s="14" t="s">
        <v>128</v>
      </c>
      <c r="G43" s="29" t="s">
        <v>130</v>
      </c>
    </row>
    <row r="44" spans="1:7" x14ac:dyDescent="0.25">
      <c r="A44" s="105"/>
      <c r="B44" s="18" t="s">
        <v>122</v>
      </c>
      <c r="C44" s="12">
        <v>1697</v>
      </c>
      <c r="D44" s="13" t="s">
        <v>8</v>
      </c>
      <c r="E44" s="12">
        <v>1</v>
      </c>
      <c r="F44" s="14" t="s">
        <v>121</v>
      </c>
      <c r="G44" s="29" t="s">
        <v>123</v>
      </c>
    </row>
    <row r="45" spans="1:7" x14ac:dyDescent="0.25">
      <c r="A45" s="108"/>
      <c r="B45" s="18" t="s">
        <v>122</v>
      </c>
      <c r="C45" s="12">
        <v>1698</v>
      </c>
      <c r="D45" s="13" t="s">
        <v>8</v>
      </c>
      <c r="E45" s="12">
        <v>1</v>
      </c>
      <c r="F45" s="14" t="s">
        <v>121</v>
      </c>
      <c r="G45" s="29" t="s">
        <v>124</v>
      </c>
    </row>
    <row r="46" spans="1:7" x14ac:dyDescent="0.25">
      <c r="A46" s="108"/>
      <c r="B46" s="18" t="s">
        <v>110</v>
      </c>
      <c r="C46" s="12">
        <v>1532</v>
      </c>
      <c r="D46" s="13" t="s">
        <v>8</v>
      </c>
      <c r="E46" s="12">
        <v>1</v>
      </c>
      <c r="F46" s="14" t="s">
        <v>104</v>
      </c>
      <c r="G46" s="29" t="s">
        <v>111</v>
      </c>
    </row>
    <row r="47" spans="1:7" ht="15.75" thickBot="1" x14ac:dyDescent="0.3">
      <c r="A47" s="106"/>
      <c r="B47" s="18" t="s">
        <v>132</v>
      </c>
      <c r="C47" s="12">
        <v>1924</v>
      </c>
      <c r="D47" s="13" t="s">
        <v>12</v>
      </c>
      <c r="E47" s="12">
        <v>1</v>
      </c>
      <c r="F47" s="14" t="s">
        <v>131</v>
      </c>
      <c r="G47" s="29" t="s">
        <v>133</v>
      </c>
    </row>
    <row r="48" spans="1:7" ht="15.75" thickBot="1" x14ac:dyDescent="0.3">
      <c r="A48" s="107"/>
      <c r="B48" s="18" t="s">
        <v>135</v>
      </c>
      <c r="C48" s="12">
        <v>1932</v>
      </c>
      <c r="D48" s="13" t="s">
        <v>8</v>
      </c>
      <c r="E48" s="12">
        <v>1</v>
      </c>
      <c r="F48" s="14" t="s">
        <v>134</v>
      </c>
      <c r="G48" s="29" t="s">
        <v>136</v>
      </c>
    </row>
    <row r="49" spans="1:7" ht="15.75" thickBot="1" x14ac:dyDescent="0.3">
      <c r="A49" s="107"/>
      <c r="B49" s="18" t="s">
        <v>138</v>
      </c>
      <c r="C49" s="12">
        <v>1954</v>
      </c>
      <c r="D49" s="13" t="s">
        <v>12</v>
      </c>
      <c r="E49" s="12">
        <v>1</v>
      </c>
      <c r="F49" s="14" t="s">
        <v>137</v>
      </c>
      <c r="G49" s="29" t="s">
        <v>139</v>
      </c>
    </row>
    <row r="50" spans="1:7" x14ac:dyDescent="0.25">
      <c r="A50" s="105"/>
      <c r="B50" s="18" t="s">
        <v>102</v>
      </c>
      <c r="C50" s="12">
        <v>1720</v>
      </c>
      <c r="D50" s="13" t="s">
        <v>12</v>
      </c>
      <c r="E50" s="12">
        <v>1</v>
      </c>
      <c r="F50" s="14" t="s">
        <v>126</v>
      </c>
      <c r="G50" s="29" t="s">
        <v>103</v>
      </c>
    </row>
    <row r="51" spans="1:7" ht="15.75" thickBot="1" x14ac:dyDescent="0.3">
      <c r="A51" s="106"/>
      <c r="B51" s="18" t="s">
        <v>116</v>
      </c>
      <c r="C51" s="12">
        <v>1599</v>
      </c>
      <c r="D51" s="13" t="s">
        <v>8</v>
      </c>
      <c r="E51" s="12">
        <v>1</v>
      </c>
      <c r="F51" s="14" t="s">
        <v>115</v>
      </c>
      <c r="G51" s="29" t="s">
        <v>117</v>
      </c>
    </row>
    <row r="52" spans="1:7" ht="30.75" thickBot="1" x14ac:dyDescent="0.3">
      <c r="A52" s="107"/>
      <c r="B52" s="18" t="s">
        <v>105</v>
      </c>
      <c r="C52" s="12">
        <v>1520</v>
      </c>
      <c r="D52" s="13" t="s">
        <v>8</v>
      </c>
      <c r="E52" s="12">
        <v>1</v>
      </c>
      <c r="F52" s="14" t="s">
        <v>104</v>
      </c>
      <c r="G52" s="29" t="s">
        <v>106</v>
      </c>
    </row>
    <row r="53" spans="1:7" ht="15.75" thickBot="1" x14ac:dyDescent="0.3">
      <c r="A53" s="107"/>
      <c r="B53" s="19" t="s">
        <v>107</v>
      </c>
      <c r="C53" s="15">
        <v>1521</v>
      </c>
      <c r="D53" s="16" t="s">
        <v>8</v>
      </c>
      <c r="E53" s="15">
        <v>1</v>
      </c>
      <c r="F53" s="17" t="s">
        <v>104</v>
      </c>
      <c r="G53" s="30" t="s">
        <v>108</v>
      </c>
    </row>
    <row r="54" spans="1:7" x14ac:dyDescent="0.25">
      <c r="D54" s="1" t="s">
        <v>816</v>
      </c>
      <c r="E54" s="2">
        <f>SUBTOTAL(9,E41:E53)</f>
        <v>13</v>
      </c>
    </row>
    <row r="56" spans="1:7" ht="15.75" thickBot="1" x14ac:dyDescent="0.3"/>
    <row r="57" spans="1:7" ht="15.75" thickBot="1" x14ac:dyDescent="0.3">
      <c r="A57" s="109" t="s">
        <v>532</v>
      </c>
      <c r="B57" s="7" t="s">
        <v>1</v>
      </c>
      <c r="C57" s="4" t="s">
        <v>0</v>
      </c>
      <c r="D57" s="4" t="s">
        <v>2</v>
      </c>
      <c r="E57" s="4" t="s">
        <v>3</v>
      </c>
      <c r="F57" s="5" t="s">
        <v>4</v>
      </c>
      <c r="G57" s="26" t="s">
        <v>5</v>
      </c>
    </row>
    <row r="58" spans="1:7" ht="30" x14ac:dyDescent="0.25">
      <c r="A58" s="110"/>
      <c r="B58" s="33" t="s">
        <v>510</v>
      </c>
      <c r="C58" s="20">
        <v>1965</v>
      </c>
      <c r="D58" s="21" t="s">
        <v>12</v>
      </c>
      <c r="E58" s="20">
        <v>1</v>
      </c>
      <c r="F58" s="22" t="s">
        <v>82</v>
      </c>
      <c r="G58" s="31" t="s">
        <v>511</v>
      </c>
    </row>
    <row r="59" spans="1:7" x14ac:dyDescent="0.25">
      <c r="A59" s="111"/>
      <c r="B59" s="33" t="s">
        <v>510</v>
      </c>
      <c r="C59" s="20">
        <v>1968</v>
      </c>
      <c r="D59" s="21" t="s">
        <v>12</v>
      </c>
      <c r="E59" s="20">
        <v>1</v>
      </c>
      <c r="F59" s="22" t="s">
        <v>82</v>
      </c>
      <c r="G59" s="31" t="s">
        <v>514</v>
      </c>
    </row>
    <row r="60" spans="1:7" x14ac:dyDescent="0.25">
      <c r="A60" s="111"/>
      <c r="B60" s="33" t="s">
        <v>494</v>
      </c>
      <c r="C60" s="20">
        <v>1809</v>
      </c>
      <c r="D60" s="21" t="s">
        <v>8</v>
      </c>
      <c r="E60" s="20">
        <v>1</v>
      </c>
      <c r="F60" s="22" t="s">
        <v>444</v>
      </c>
      <c r="G60" s="31" t="s">
        <v>495</v>
      </c>
    </row>
    <row r="61" spans="1:7" x14ac:dyDescent="0.25">
      <c r="A61" s="111"/>
      <c r="B61" s="33" t="s">
        <v>480</v>
      </c>
      <c r="C61" s="20">
        <v>1749</v>
      </c>
      <c r="D61" s="21" t="s">
        <v>12</v>
      </c>
      <c r="E61" s="20">
        <v>1</v>
      </c>
      <c r="F61" s="22" t="s">
        <v>82</v>
      </c>
      <c r="G61" s="31" t="s">
        <v>481</v>
      </c>
    </row>
    <row r="62" spans="1:7" x14ac:dyDescent="0.25">
      <c r="A62" s="111"/>
      <c r="B62" s="33" t="s">
        <v>315</v>
      </c>
      <c r="C62" s="20">
        <v>1764</v>
      </c>
      <c r="D62" s="21" t="s">
        <v>8</v>
      </c>
      <c r="E62" s="20">
        <v>1</v>
      </c>
      <c r="F62" s="22" t="s">
        <v>281</v>
      </c>
      <c r="G62" s="31" t="s">
        <v>316</v>
      </c>
    </row>
    <row r="63" spans="1:7" ht="15.75" thickBot="1" x14ac:dyDescent="0.3">
      <c r="A63" s="112"/>
      <c r="B63" s="33" t="s">
        <v>279</v>
      </c>
      <c r="C63" s="20">
        <v>1706</v>
      </c>
      <c r="D63" s="21" t="s">
        <v>8</v>
      </c>
      <c r="E63" s="20">
        <v>1</v>
      </c>
      <c r="F63" s="22" t="s">
        <v>212</v>
      </c>
      <c r="G63" s="31" t="s">
        <v>280</v>
      </c>
    </row>
    <row r="64" spans="1:7" x14ac:dyDescent="0.25">
      <c r="A64" s="110"/>
      <c r="B64" s="33" t="s">
        <v>496</v>
      </c>
      <c r="C64" s="20">
        <v>1820</v>
      </c>
      <c r="D64" s="21" t="s">
        <v>12</v>
      </c>
      <c r="E64" s="20">
        <v>1</v>
      </c>
      <c r="F64" s="22" t="s">
        <v>82</v>
      </c>
      <c r="G64" s="31" t="s">
        <v>497</v>
      </c>
    </row>
    <row r="65" spans="1:7" x14ac:dyDescent="0.25">
      <c r="A65" s="111"/>
      <c r="B65" s="33" t="s">
        <v>247</v>
      </c>
      <c r="C65" s="20">
        <v>1662</v>
      </c>
      <c r="D65" s="21" t="s">
        <v>8</v>
      </c>
      <c r="E65" s="20">
        <v>1</v>
      </c>
      <c r="F65" s="22" t="s">
        <v>246</v>
      </c>
      <c r="G65" s="31" t="s">
        <v>248</v>
      </c>
    </row>
    <row r="66" spans="1:7" ht="15.75" thickBot="1" x14ac:dyDescent="0.3">
      <c r="A66" s="112"/>
      <c r="B66" s="33" t="s">
        <v>427</v>
      </c>
      <c r="C66" s="20">
        <v>2065</v>
      </c>
      <c r="D66" s="21" t="s">
        <v>8</v>
      </c>
      <c r="E66" s="20">
        <v>1</v>
      </c>
      <c r="F66" s="22" t="s">
        <v>426</v>
      </c>
      <c r="G66" s="31" t="s">
        <v>428</v>
      </c>
    </row>
    <row r="67" spans="1:7" ht="30" x14ac:dyDescent="0.25">
      <c r="A67" s="110"/>
      <c r="B67" s="33" t="s">
        <v>448</v>
      </c>
      <c r="C67" s="20">
        <v>1559</v>
      </c>
      <c r="D67" s="21" t="s">
        <v>8</v>
      </c>
      <c r="E67" s="20">
        <v>1</v>
      </c>
      <c r="F67" s="22" t="s">
        <v>446</v>
      </c>
      <c r="G67" s="31" t="s">
        <v>452</v>
      </c>
    </row>
    <row r="68" spans="1:7" x14ac:dyDescent="0.25">
      <c r="A68" s="111"/>
      <c r="B68" s="33" t="s">
        <v>176</v>
      </c>
      <c r="C68" s="20">
        <v>1531</v>
      </c>
      <c r="D68" s="21" t="s">
        <v>8</v>
      </c>
      <c r="E68" s="20">
        <v>1</v>
      </c>
      <c r="F68" s="22" t="s">
        <v>175</v>
      </c>
      <c r="G68" s="31" t="s">
        <v>177</v>
      </c>
    </row>
    <row r="69" spans="1:7" x14ac:dyDescent="0.25">
      <c r="A69" s="111"/>
      <c r="B69" s="33" t="s">
        <v>287</v>
      </c>
      <c r="C69" s="20">
        <v>1721</v>
      </c>
      <c r="D69" s="21" t="s">
        <v>12</v>
      </c>
      <c r="E69" s="20">
        <v>1</v>
      </c>
      <c r="F69" s="22" t="s">
        <v>288</v>
      </c>
      <c r="G69" s="31" t="s">
        <v>289</v>
      </c>
    </row>
    <row r="70" spans="1:7" ht="15.75" thickBot="1" x14ac:dyDescent="0.3">
      <c r="A70" s="112"/>
      <c r="B70" s="33" t="s">
        <v>371</v>
      </c>
      <c r="C70" s="20">
        <v>1894</v>
      </c>
      <c r="D70" s="21" t="s">
        <v>8</v>
      </c>
      <c r="E70" s="20">
        <v>1</v>
      </c>
      <c r="F70" s="22" t="s">
        <v>207</v>
      </c>
      <c r="G70" s="31" t="s">
        <v>372</v>
      </c>
    </row>
    <row r="71" spans="1:7" ht="30.75" thickBot="1" x14ac:dyDescent="0.3">
      <c r="A71" s="109"/>
      <c r="B71" s="50" t="s">
        <v>205</v>
      </c>
      <c r="C71" s="20">
        <v>1569</v>
      </c>
      <c r="D71" s="21" t="s">
        <v>8</v>
      </c>
      <c r="E71" s="20">
        <v>1</v>
      </c>
      <c r="F71" s="22" t="s">
        <v>204</v>
      </c>
      <c r="G71" s="31" t="s">
        <v>206</v>
      </c>
    </row>
    <row r="72" spans="1:7" ht="30.75" thickBot="1" x14ac:dyDescent="0.3">
      <c r="A72" s="109"/>
      <c r="B72" s="50" t="s">
        <v>285</v>
      </c>
      <c r="C72" s="20">
        <v>1717</v>
      </c>
      <c r="D72" s="21" t="s">
        <v>8</v>
      </c>
      <c r="E72" s="20">
        <v>1</v>
      </c>
      <c r="F72" s="22" t="s">
        <v>175</v>
      </c>
      <c r="G72" s="31" t="s">
        <v>286</v>
      </c>
    </row>
    <row r="73" spans="1:7" x14ac:dyDescent="0.25">
      <c r="A73" s="113"/>
      <c r="B73" s="123" t="s">
        <v>377</v>
      </c>
      <c r="C73" s="126">
        <v>1900</v>
      </c>
      <c r="D73" s="136" t="s">
        <v>8</v>
      </c>
      <c r="E73" s="126">
        <v>4</v>
      </c>
      <c r="F73" s="136" t="s">
        <v>378</v>
      </c>
      <c r="G73" s="139" t="s">
        <v>379</v>
      </c>
    </row>
    <row r="74" spans="1:7" x14ac:dyDescent="0.25">
      <c r="A74" s="114"/>
      <c r="B74" s="124"/>
      <c r="C74" s="127"/>
      <c r="D74" s="137"/>
      <c r="E74" s="127"/>
      <c r="F74" s="137"/>
      <c r="G74" s="140"/>
    </row>
    <row r="75" spans="1:7" ht="15.75" thickBot="1" x14ac:dyDescent="0.3">
      <c r="A75" s="114"/>
      <c r="B75" s="124"/>
      <c r="C75" s="127"/>
      <c r="D75" s="137"/>
      <c r="E75" s="127"/>
      <c r="F75" s="137"/>
      <c r="G75" s="140"/>
    </row>
    <row r="76" spans="1:7" x14ac:dyDescent="0.25">
      <c r="A76" s="110"/>
      <c r="B76" s="125"/>
      <c r="C76" s="128"/>
      <c r="D76" s="138"/>
      <c r="E76" s="128"/>
      <c r="F76" s="138"/>
      <c r="G76" s="141"/>
    </row>
    <row r="77" spans="1:7" x14ac:dyDescent="0.25">
      <c r="A77" s="115"/>
      <c r="B77" s="129" t="s">
        <v>154</v>
      </c>
      <c r="C77" s="126">
        <v>1494</v>
      </c>
      <c r="D77" s="136" t="s">
        <v>8</v>
      </c>
      <c r="E77" s="126">
        <v>2</v>
      </c>
      <c r="F77" s="136" t="s">
        <v>153</v>
      </c>
      <c r="G77" s="139" t="s">
        <v>155</v>
      </c>
    </row>
    <row r="78" spans="1:7" x14ac:dyDescent="0.25">
      <c r="A78" s="111"/>
      <c r="B78" s="130"/>
      <c r="C78" s="128"/>
      <c r="D78" s="138"/>
      <c r="E78" s="128"/>
      <c r="F78" s="138"/>
      <c r="G78" s="141"/>
    </row>
    <row r="79" spans="1:7" ht="15.75" thickBot="1" x14ac:dyDescent="0.3">
      <c r="A79" s="112"/>
      <c r="B79" s="33" t="s">
        <v>515</v>
      </c>
      <c r="C79" s="20">
        <v>1975</v>
      </c>
      <c r="D79" s="21" t="s">
        <v>8</v>
      </c>
      <c r="E79" s="20">
        <v>1</v>
      </c>
      <c r="F79" s="22" t="s">
        <v>465</v>
      </c>
      <c r="G79" s="31" t="s">
        <v>513</v>
      </c>
    </row>
    <row r="80" spans="1:7" x14ac:dyDescent="0.25">
      <c r="A80" s="110"/>
      <c r="B80" s="33" t="s">
        <v>336</v>
      </c>
      <c r="C80" s="20">
        <v>2045</v>
      </c>
      <c r="D80" s="21" t="s">
        <v>12</v>
      </c>
      <c r="E80" s="20">
        <v>1</v>
      </c>
      <c r="F80" s="22" t="s">
        <v>218</v>
      </c>
      <c r="G80" s="31" t="s">
        <v>421</v>
      </c>
    </row>
    <row r="81" spans="1:7" ht="15.75" thickBot="1" x14ac:dyDescent="0.3">
      <c r="A81" s="112"/>
      <c r="B81" s="33" t="s">
        <v>347</v>
      </c>
      <c r="C81" s="20">
        <v>1834</v>
      </c>
      <c r="D81" s="21" t="s">
        <v>8</v>
      </c>
      <c r="E81" s="20">
        <v>1</v>
      </c>
      <c r="F81" s="22" t="s">
        <v>183</v>
      </c>
      <c r="G81" s="31" t="s">
        <v>348</v>
      </c>
    </row>
    <row r="82" spans="1:7" x14ac:dyDescent="0.25">
      <c r="A82" s="110"/>
      <c r="B82" s="33" t="s">
        <v>473</v>
      </c>
      <c r="C82" s="20">
        <v>1686</v>
      </c>
      <c r="D82" s="21" t="s">
        <v>8</v>
      </c>
      <c r="E82" s="20">
        <v>1</v>
      </c>
      <c r="F82" s="22" t="s">
        <v>82</v>
      </c>
      <c r="G82" s="31" t="s">
        <v>474</v>
      </c>
    </row>
    <row r="83" spans="1:7" x14ac:dyDescent="0.25">
      <c r="A83" s="111"/>
      <c r="B83" s="33" t="s">
        <v>368</v>
      </c>
      <c r="C83" s="20">
        <v>1893</v>
      </c>
      <c r="D83" s="21" t="s">
        <v>8</v>
      </c>
      <c r="E83" s="20">
        <v>1</v>
      </c>
      <c r="F83" s="22" t="s">
        <v>369</v>
      </c>
      <c r="G83" s="31" t="s">
        <v>370</v>
      </c>
    </row>
    <row r="84" spans="1:7" x14ac:dyDescent="0.25">
      <c r="A84" s="111"/>
      <c r="B84" s="33" t="s">
        <v>142</v>
      </c>
      <c r="C84" s="20">
        <v>1471</v>
      </c>
      <c r="D84" s="21" t="s">
        <v>12</v>
      </c>
      <c r="E84" s="20">
        <v>1</v>
      </c>
      <c r="F84" s="22" t="s">
        <v>141</v>
      </c>
      <c r="G84" s="31" t="s">
        <v>143</v>
      </c>
    </row>
    <row r="85" spans="1:7" ht="15.75" thickBot="1" x14ac:dyDescent="0.3">
      <c r="A85" s="112"/>
      <c r="B85" s="33" t="s">
        <v>459</v>
      </c>
      <c r="C85" s="20">
        <v>1575</v>
      </c>
      <c r="D85" s="21" t="s">
        <v>12</v>
      </c>
      <c r="E85" s="20">
        <v>1</v>
      </c>
      <c r="F85" s="22" t="s">
        <v>82</v>
      </c>
      <c r="G85" s="31" t="s">
        <v>460</v>
      </c>
    </row>
    <row r="86" spans="1:7" x14ac:dyDescent="0.25">
      <c r="A86" s="110"/>
      <c r="B86" s="33" t="s">
        <v>310</v>
      </c>
      <c r="C86" s="20">
        <v>1754</v>
      </c>
      <c r="D86" s="21" t="s">
        <v>8</v>
      </c>
      <c r="E86" s="20">
        <v>1</v>
      </c>
      <c r="F86" s="22" t="s">
        <v>150</v>
      </c>
      <c r="G86" s="31" t="s">
        <v>311</v>
      </c>
    </row>
    <row r="87" spans="1:7" ht="15.75" thickBot="1" x14ac:dyDescent="0.3">
      <c r="A87" s="112"/>
      <c r="B87" s="33" t="s">
        <v>181</v>
      </c>
      <c r="C87" s="20">
        <v>1538</v>
      </c>
      <c r="D87" s="21" t="s">
        <v>12</v>
      </c>
      <c r="E87" s="20">
        <v>1</v>
      </c>
      <c r="F87" s="22" t="s">
        <v>167</v>
      </c>
      <c r="G87" s="31" t="s">
        <v>182</v>
      </c>
    </row>
    <row r="88" spans="1:7" ht="15.75" thickBot="1" x14ac:dyDescent="0.3">
      <c r="A88" s="109"/>
      <c r="B88" s="33" t="s">
        <v>191</v>
      </c>
      <c r="C88" s="20">
        <v>1552</v>
      </c>
      <c r="D88" s="21" t="s">
        <v>12</v>
      </c>
      <c r="E88" s="20">
        <v>1</v>
      </c>
      <c r="F88" s="22" t="s">
        <v>156</v>
      </c>
      <c r="G88" s="31" t="s">
        <v>192</v>
      </c>
    </row>
    <row r="89" spans="1:7" ht="15.75" thickBot="1" x14ac:dyDescent="0.3">
      <c r="A89" s="116"/>
      <c r="B89" s="123" t="s">
        <v>387</v>
      </c>
      <c r="C89" s="126">
        <v>1930</v>
      </c>
      <c r="D89" s="136" t="s">
        <v>8</v>
      </c>
      <c r="E89" s="126">
        <v>2</v>
      </c>
      <c r="F89" s="136" t="s">
        <v>281</v>
      </c>
      <c r="G89" s="139" t="s">
        <v>388</v>
      </c>
    </row>
    <row r="90" spans="1:7" x14ac:dyDescent="0.25">
      <c r="A90" s="110"/>
      <c r="B90" s="125"/>
      <c r="C90" s="128"/>
      <c r="D90" s="138"/>
      <c r="E90" s="128"/>
      <c r="F90" s="138"/>
      <c r="G90" s="141"/>
    </row>
    <row r="91" spans="1:7" x14ac:dyDescent="0.25">
      <c r="A91" s="111"/>
      <c r="B91" s="33" t="s">
        <v>489</v>
      </c>
      <c r="C91" s="20">
        <v>1803</v>
      </c>
      <c r="D91" s="21" t="s">
        <v>8</v>
      </c>
      <c r="E91" s="20">
        <v>1</v>
      </c>
      <c r="F91" s="22" t="s">
        <v>82</v>
      </c>
      <c r="G91" s="31" t="s">
        <v>490</v>
      </c>
    </row>
    <row r="92" spans="1:7" x14ac:dyDescent="0.25">
      <c r="A92" s="111"/>
      <c r="B92" s="33" t="s">
        <v>487</v>
      </c>
      <c r="C92" s="20">
        <v>1790</v>
      </c>
      <c r="D92" s="21" t="s">
        <v>8</v>
      </c>
      <c r="E92" s="20">
        <v>1</v>
      </c>
      <c r="F92" s="22" t="s">
        <v>82</v>
      </c>
      <c r="G92" s="31" t="s">
        <v>488</v>
      </c>
    </row>
    <row r="93" spans="1:7" ht="15.75" thickBot="1" x14ac:dyDescent="0.3">
      <c r="A93" s="112"/>
      <c r="B93" s="33" t="s">
        <v>394</v>
      </c>
      <c r="C93" s="20">
        <v>1961</v>
      </c>
      <c r="D93" s="21" t="s">
        <v>12</v>
      </c>
      <c r="E93" s="20">
        <v>1</v>
      </c>
      <c r="F93" s="22" t="s">
        <v>167</v>
      </c>
      <c r="G93" s="31" t="s">
        <v>395</v>
      </c>
    </row>
    <row r="94" spans="1:7" ht="30.75" thickBot="1" x14ac:dyDescent="0.3">
      <c r="A94" s="109"/>
      <c r="B94" s="50" t="s">
        <v>430</v>
      </c>
      <c r="C94" s="20">
        <v>2071</v>
      </c>
      <c r="D94" s="21" t="s">
        <v>12</v>
      </c>
      <c r="E94" s="20">
        <v>1</v>
      </c>
      <c r="F94" s="22" t="s">
        <v>320</v>
      </c>
      <c r="G94" s="31" t="s">
        <v>431</v>
      </c>
    </row>
    <row r="95" spans="1:7" x14ac:dyDescent="0.25">
      <c r="A95" s="110"/>
      <c r="B95" s="33" t="s">
        <v>484</v>
      </c>
      <c r="C95" s="20">
        <v>1780</v>
      </c>
      <c r="D95" s="21" t="s">
        <v>8</v>
      </c>
      <c r="E95" s="20">
        <v>1</v>
      </c>
      <c r="F95" s="22" t="s">
        <v>444</v>
      </c>
      <c r="G95" s="31" t="s">
        <v>485</v>
      </c>
    </row>
    <row r="96" spans="1:7" ht="15.75" thickBot="1" x14ac:dyDescent="0.3">
      <c r="A96" s="112"/>
      <c r="B96" s="33" t="s">
        <v>484</v>
      </c>
      <c r="C96" s="20">
        <v>1804</v>
      </c>
      <c r="D96" s="21" t="s">
        <v>12</v>
      </c>
      <c r="E96" s="20">
        <v>1</v>
      </c>
      <c r="F96" s="22" t="s">
        <v>444</v>
      </c>
      <c r="G96" s="31" t="s">
        <v>491</v>
      </c>
    </row>
    <row r="97" spans="1:7" x14ac:dyDescent="0.25">
      <c r="A97" s="110"/>
      <c r="B97" s="33" t="s">
        <v>520</v>
      </c>
      <c r="C97" s="20">
        <v>2008</v>
      </c>
      <c r="D97" s="21" t="s">
        <v>8</v>
      </c>
      <c r="E97" s="20">
        <v>1</v>
      </c>
      <c r="F97" s="22" t="s">
        <v>444</v>
      </c>
      <c r="G97" s="31" t="s">
        <v>521</v>
      </c>
    </row>
    <row r="98" spans="1:7" x14ac:dyDescent="0.25">
      <c r="A98" s="117"/>
      <c r="B98" s="129" t="s">
        <v>254</v>
      </c>
      <c r="C98" s="126">
        <v>1676</v>
      </c>
      <c r="D98" s="136" t="s">
        <v>12</v>
      </c>
      <c r="E98" s="126">
        <v>2</v>
      </c>
      <c r="F98" s="136" t="s">
        <v>165</v>
      </c>
      <c r="G98" s="139" t="s">
        <v>255</v>
      </c>
    </row>
    <row r="99" spans="1:7" ht="15.75" thickBot="1" x14ac:dyDescent="0.3">
      <c r="A99" s="112"/>
      <c r="B99" s="130"/>
      <c r="C99" s="128"/>
      <c r="D99" s="138"/>
      <c r="E99" s="128"/>
      <c r="F99" s="138"/>
      <c r="G99" s="141"/>
    </row>
    <row r="100" spans="1:7" x14ac:dyDescent="0.25">
      <c r="A100" s="116"/>
      <c r="B100" s="123" t="s">
        <v>321</v>
      </c>
      <c r="C100" s="126">
        <v>1774</v>
      </c>
      <c r="D100" s="136" t="s">
        <v>8</v>
      </c>
      <c r="E100" s="126">
        <v>5</v>
      </c>
      <c r="F100" s="136" t="s">
        <v>320</v>
      </c>
      <c r="G100" s="139" t="s">
        <v>322</v>
      </c>
    </row>
    <row r="101" spans="1:7" x14ac:dyDescent="0.25">
      <c r="A101" s="116"/>
      <c r="B101" s="124"/>
      <c r="C101" s="127"/>
      <c r="D101" s="137"/>
      <c r="E101" s="127"/>
      <c r="F101" s="137"/>
      <c r="G101" s="140"/>
    </row>
    <row r="102" spans="1:7" x14ac:dyDescent="0.25">
      <c r="A102" s="116"/>
      <c r="B102" s="124"/>
      <c r="C102" s="127"/>
      <c r="D102" s="137"/>
      <c r="E102" s="127"/>
      <c r="F102" s="137"/>
      <c r="G102" s="140"/>
    </row>
    <row r="103" spans="1:7" ht="15.75" thickBot="1" x14ac:dyDescent="0.3">
      <c r="A103" s="116"/>
      <c r="B103" s="124"/>
      <c r="C103" s="127"/>
      <c r="D103" s="137"/>
      <c r="E103" s="127"/>
      <c r="F103" s="137"/>
      <c r="G103" s="140"/>
    </row>
    <row r="104" spans="1:7" ht="15.75" thickBot="1" x14ac:dyDescent="0.3">
      <c r="A104" s="109"/>
      <c r="B104" s="125"/>
      <c r="C104" s="128"/>
      <c r="D104" s="138"/>
      <c r="E104" s="128"/>
      <c r="F104" s="138"/>
      <c r="G104" s="141"/>
    </row>
    <row r="105" spans="1:7" ht="30.75" thickBot="1" x14ac:dyDescent="0.3">
      <c r="A105" s="109"/>
      <c r="B105" s="50" t="s">
        <v>482</v>
      </c>
      <c r="C105" s="20">
        <v>1773</v>
      </c>
      <c r="D105" s="21" t="s">
        <v>12</v>
      </c>
      <c r="E105" s="20">
        <v>1</v>
      </c>
      <c r="F105" s="22" t="s">
        <v>444</v>
      </c>
      <c r="G105" s="31" t="s">
        <v>483</v>
      </c>
    </row>
    <row r="106" spans="1:7" x14ac:dyDescent="0.25">
      <c r="A106" s="110"/>
      <c r="B106" s="33" t="s">
        <v>504</v>
      </c>
      <c r="C106" s="20">
        <v>1882</v>
      </c>
      <c r="D106" s="21" t="s">
        <v>8</v>
      </c>
      <c r="E106" s="20">
        <v>1</v>
      </c>
      <c r="F106" s="22" t="s">
        <v>446</v>
      </c>
      <c r="G106" s="31" t="s">
        <v>454</v>
      </c>
    </row>
    <row r="107" spans="1:7" x14ac:dyDescent="0.25">
      <c r="A107" s="115"/>
      <c r="B107" s="129" t="s">
        <v>373</v>
      </c>
      <c r="C107" s="126">
        <v>1896</v>
      </c>
      <c r="D107" s="136" t="s">
        <v>12</v>
      </c>
      <c r="E107" s="126">
        <v>2</v>
      </c>
      <c r="F107" s="136" t="s">
        <v>208</v>
      </c>
      <c r="G107" s="139" t="s">
        <v>374</v>
      </c>
    </row>
    <row r="108" spans="1:7" x14ac:dyDescent="0.25">
      <c r="A108" s="111"/>
      <c r="B108" s="130"/>
      <c r="C108" s="128"/>
      <c r="D108" s="138"/>
      <c r="E108" s="128"/>
      <c r="F108" s="138"/>
      <c r="G108" s="141"/>
    </row>
    <row r="109" spans="1:7" x14ac:dyDescent="0.25">
      <c r="A109" s="111"/>
      <c r="B109" s="33" t="s">
        <v>399</v>
      </c>
      <c r="C109" s="20">
        <v>1981</v>
      </c>
      <c r="D109" s="21" t="s">
        <v>12</v>
      </c>
      <c r="E109" s="20">
        <v>1</v>
      </c>
      <c r="F109" s="22" t="s">
        <v>183</v>
      </c>
      <c r="G109" s="31" t="s">
        <v>400</v>
      </c>
    </row>
    <row r="110" spans="1:7" ht="15.75" thickBot="1" x14ac:dyDescent="0.3">
      <c r="A110" s="112"/>
      <c r="B110" s="33" t="s">
        <v>366</v>
      </c>
      <c r="C110" s="20">
        <v>1884</v>
      </c>
      <c r="D110" s="21" t="s">
        <v>12</v>
      </c>
      <c r="E110" s="20">
        <v>1</v>
      </c>
      <c r="F110" s="22" t="s">
        <v>165</v>
      </c>
      <c r="G110" s="31" t="s">
        <v>367</v>
      </c>
    </row>
    <row r="111" spans="1:7" ht="15.75" thickBot="1" x14ac:dyDescent="0.3">
      <c r="A111" s="109"/>
      <c r="B111" s="33" t="s">
        <v>432</v>
      </c>
      <c r="C111" s="20">
        <v>2074</v>
      </c>
      <c r="D111" s="21" t="s">
        <v>12</v>
      </c>
      <c r="E111" s="20">
        <v>1</v>
      </c>
      <c r="F111" s="22" t="s">
        <v>183</v>
      </c>
      <c r="G111" s="31" t="s">
        <v>433</v>
      </c>
    </row>
    <row r="112" spans="1:7" ht="15.75" thickBot="1" x14ac:dyDescent="0.3">
      <c r="A112" s="109"/>
      <c r="B112" s="33" t="s">
        <v>273</v>
      </c>
      <c r="C112" s="20">
        <v>1700</v>
      </c>
      <c r="D112" s="21" t="s">
        <v>8</v>
      </c>
      <c r="E112" s="20">
        <v>1</v>
      </c>
      <c r="F112" s="22" t="s">
        <v>170</v>
      </c>
      <c r="G112" s="31" t="s">
        <v>274</v>
      </c>
    </row>
    <row r="113" spans="1:7" x14ac:dyDescent="0.25">
      <c r="A113" s="110"/>
      <c r="B113" s="33" t="s">
        <v>407</v>
      </c>
      <c r="C113" s="20">
        <v>1997</v>
      </c>
      <c r="D113" s="21" t="s">
        <v>12</v>
      </c>
      <c r="E113" s="20">
        <v>1</v>
      </c>
      <c r="F113" s="22" t="s">
        <v>406</v>
      </c>
      <c r="G113" s="31" t="s">
        <v>408</v>
      </c>
    </row>
    <row r="114" spans="1:7" x14ac:dyDescent="0.25">
      <c r="A114" s="111"/>
      <c r="B114" s="33" t="s">
        <v>290</v>
      </c>
      <c r="C114" s="20">
        <v>1722</v>
      </c>
      <c r="D114" s="21" t="s">
        <v>8</v>
      </c>
      <c r="E114" s="20">
        <v>1</v>
      </c>
      <c r="F114" s="22" t="s">
        <v>175</v>
      </c>
      <c r="G114" s="31" t="s">
        <v>291</v>
      </c>
    </row>
    <row r="115" spans="1:7" ht="15.75" thickBot="1" x14ac:dyDescent="0.3">
      <c r="A115" s="112"/>
      <c r="B115" s="33" t="s">
        <v>328</v>
      </c>
      <c r="C115" s="20">
        <v>1781</v>
      </c>
      <c r="D115" s="21" t="s">
        <v>8</v>
      </c>
      <c r="E115" s="20">
        <v>1</v>
      </c>
      <c r="F115" s="22" t="s">
        <v>144</v>
      </c>
      <c r="G115" s="31" t="s">
        <v>329</v>
      </c>
    </row>
    <row r="116" spans="1:7" ht="15.75" thickBot="1" x14ac:dyDescent="0.3">
      <c r="A116" s="109"/>
      <c r="B116" s="33" t="s">
        <v>524</v>
      </c>
      <c r="C116" s="20">
        <v>2078</v>
      </c>
      <c r="D116" s="21" t="s">
        <v>12</v>
      </c>
      <c r="E116" s="20">
        <v>1</v>
      </c>
      <c r="F116" s="22" t="s">
        <v>90</v>
      </c>
      <c r="G116" s="31" t="s">
        <v>525</v>
      </c>
    </row>
    <row r="117" spans="1:7" ht="15.75" thickBot="1" x14ac:dyDescent="0.3">
      <c r="A117" s="109"/>
      <c r="B117" s="33" t="s">
        <v>292</v>
      </c>
      <c r="C117" s="20">
        <v>1723</v>
      </c>
      <c r="D117" s="21" t="s">
        <v>8</v>
      </c>
      <c r="E117" s="20">
        <v>1</v>
      </c>
      <c r="F117" s="22" t="s">
        <v>293</v>
      </c>
      <c r="G117" s="31" t="s">
        <v>294</v>
      </c>
    </row>
    <row r="118" spans="1:7" ht="15.75" thickBot="1" x14ac:dyDescent="0.3">
      <c r="A118" s="109"/>
      <c r="B118" s="33" t="s">
        <v>392</v>
      </c>
      <c r="C118" s="20">
        <v>1949</v>
      </c>
      <c r="D118" s="21" t="s">
        <v>12</v>
      </c>
      <c r="E118" s="20">
        <v>1</v>
      </c>
      <c r="F118" s="22" t="s">
        <v>183</v>
      </c>
      <c r="G118" s="31" t="s">
        <v>393</v>
      </c>
    </row>
    <row r="119" spans="1:7" x14ac:dyDescent="0.25">
      <c r="A119" s="110"/>
      <c r="B119" s="33" t="s">
        <v>492</v>
      </c>
      <c r="C119" s="20">
        <v>1805</v>
      </c>
      <c r="D119" s="21" t="s">
        <v>8</v>
      </c>
      <c r="E119" s="20">
        <v>1</v>
      </c>
      <c r="F119" s="22" t="s">
        <v>465</v>
      </c>
      <c r="G119" s="31" t="s">
        <v>493</v>
      </c>
    </row>
    <row r="120" spans="1:7" ht="15.75" thickBot="1" x14ac:dyDescent="0.3">
      <c r="A120" s="112"/>
      <c r="B120" s="33" t="s">
        <v>350</v>
      </c>
      <c r="C120" s="20">
        <v>1835</v>
      </c>
      <c r="D120" s="21" t="s">
        <v>8</v>
      </c>
      <c r="E120" s="20">
        <v>1</v>
      </c>
      <c r="F120" s="22" t="s">
        <v>349</v>
      </c>
      <c r="G120" s="31" t="s">
        <v>351</v>
      </c>
    </row>
    <row r="121" spans="1:7" ht="15.75" thickBot="1" x14ac:dyDescent="0.3">
      <c r="A121" s="116"/>
      <c r="B121" s="123" t="s">
        <v>424</v>
      </c>
      <c r="C121" s="126">
        <v>2059</v>
      </c>
      <c r="D121" s="136" t="s">
        <v>8</v>
      </c>
      <c r="E121" s="126">
        <v>2</v>
      </c>
      <c r="F121" s="136" t="s">
        <v>307</v>
      </c>
      <c r="G121" s="139" t="s">
        <v>425</v>
      </c>
    </row>
    <row r="122" spans="1:7" x14ac:dyDescent="0.25">
      <c r="A122" s="110"/>
      <c r="B122" s="125"/>
      <c r="C122" s="128"/>
      <c r="D122" s="138"/>
      <c r="E122" s="128"/>
      <c r="F122" s="138"/>
      <c r="G122" s="141"/>
    </row>
    <row r="123" spans="1:7" ht="15.75" thickBot="1" x14ac:dyDescent="0.3">
      <c r="A123" s="112"/>
      <c r="B123" s="33" t="s">
        <v>424</v>
      </c>
      <c r="C123" s="20">
        <v>2069</v>
      </c>
      <c r="D123" s="21" t="s">
        <v>8</v>
      </c>
      <c r="E123" s="20">
        <v>1</v>
      </c>
      <c r="F123" s="22" t="s">
        <v>307</v>
      </c>
      <c r="G123" s="31" t="s">
        <v>429</v>
      </c>
    </row>
    <row r="124" spans="1:7" x14ac:dyDescent="0.25">
      <c r="A124" s="110"/>
      <c r="B124" s="33" t="s">
        <v>114</v>
      </c>
      <c r="C124" s="20">
        <v>1605</v>
      </c>
      <c r="D124" s="21" t="s">
        <v>8</v>
      </c>
      <c r="E124" s="20">
        <v>1</v>
      </c>
      <c r="F124" s="22" t="s">
        <v>212</v>
      </c>
      <c r="G124" s="31" t="s">
        <v>213</v>
      </c>
    </row>
    <row r="125" spans="1:7" x14ac:dyDescent="0.25">
      <c r="A125" s="111"/>
      <c r="B125" s="33" t="s">
        <v>337</v>
      </c>
      <c r="C125" s="20">
        <v>1815</v>
      </c>
      <c r="D125" s="21" t="s">
        <v>8</v>
      </c>
      <c r="E125" s="20">
        <v>1</v>
      </c>
      <c r="F125" s="22" t="s">
        <v>325</v>
      </c>
      <c r="G125" s="31" t="s">
        <v>338</v>
      </c>
    </row>
    <row r="126" spans="1:7" x14ac:dyDescent="0.25">
      <c r="A126" s="111"/>
      <c r="B126" s="33" t="s">
        <v>125</v>
      </c>
      <c r="C126" s="20">
        <v>1709</v>
      </c>
      <c r="D126" s="21" t="s">
        <v>12</v>
      </c>
      <c r="E126" s="20">
        <v>1</v>
      </c>
      <c r="F126" s="22" t="s">
        <v>156</v>
      </c>
      <c r="G126" s="31" t="s">
        <v>282</v>
      </c>
    </row>
    <row r="127" spans="1:7" x14ac:dyDescent="0.25">
      <c r="A127" s="111"/>
      <c r="B127" s="33" t="s">
        <v>396</v>
      </c>
      <c r="C127" s="20">
        <v>1962</v>
      </c>
      <c r="D127" s="21" t="s">
        <v>12</v>
      </c>
      <c r="E127" s="20">
        <v>1</v>
      </c>
      <c r="F127" s="22" t="s">
        <v>145</v>
      </c>
      <c r="G127" s="31" t="s">
        <v>397</v>
      </c>
    </row>
    <row r="128" spans="1:7" x14ac:dyDescent="0.25">
      <c r="A128" s="111"/>
      <c r="B128" s="33" t="s">
        <v>455</v>
      </c>
      <c r="C128" s="20">
        <v>1570</v>
      </c>
      <c r="D128" s="21" t="s">
        <v>12</v>
      </c>
      <c r="E128" s="20">
        <v>1</v>
      </c>
      <c r="F128" s="22" t="s">
        <v>82</v>
      </c>
      <c r="G128" s="31" t="s">
        <v>456</v>
      </c>
    </row>
    <row r="129" spans="1:7" ht="15.75" thickBot="1" x14ac:dyDescent="0.3">
      <c r="A129" s="112"/>
      <c r="B129" s="33" t="s">
        <v>244</v>
      </c>
      <c r="C129" s="20">
        <v>1661</v>
      </c>
      <c r="D129" s="21" t="s">
        <v>12</v>
      </c>
      <c r="E129" s="20">
        <v>1</v>
      </c>
      <c r="F129" s="22" t="s">
        <v>235</v>
      </c>
      <c r="G129" s="31" t="s">
        <v>245</v>
      </c>
    </row>
    <row r="130" spans="1:7" ht="15.75" thickBot="1" x14ac:dyDescent="0.3">
      <c r="A130" s="109"/>
      <c r="B130" s="33" t="s">
        <v>500</v>
      </c>
      <c r="C130" s="20">
        <v>1870</v>
      </c>
      <c r="D130" s="21" t="s">
        <v>12</v>
      </c>
      <c r="E130" s="20">
        <v>1</v>
      </c>
      <c r="F130" s="22" t="s">
        <v>479</v>
      </c>
      <c r="G130" s="31" t="s">
        <v>501</v>
      </c>
    </row>
    <row r="131" spans="1:7" x14ac:dyDescent="0.25">
      <c r="A131" s="110"/>
      <c r="B131" s="33" t="s">
        <v>151</v>
      </c>
      <c r="C131" s="20">
        <v>1492</v>
      </c>
      <c r="D131" s="21" t="s">
        <v>8</v>
      </c>
      <c r="E131" s="20">
        <v>1</v>
      </c>
      <c r="F131" s="22" t="s">
        <v>150</v>
      </c>
      <c r="G131" s="31" t="s">
        <v>152</v>
      </c>
    </row>
    <row r="132" spans="1:7" x14ac:dyDescent="0.25">
      <c r="A132" s="111"/>
      <c r="B132" s="33" t="s">
        <v>502</v>
      </c>
      <c r="C132" s="20">
        <v>1872</v>
      </c>
      <c r="D132" s="21" t="s">
        <v>8</v>
      </c>
      <c r="E132" s="20">
        <v>1</v>
      </c>
      <c r="F132" s="22" t="s">
        <v>82</v>
      </c>
      <c r="G132" s="31" t="s">
        <v>503</v>
      </c>
    </row>
    <row r="133" spans="1:7" x14ac:dyDescent="0.25">
      <c r="A133" s="111"/>
      <c r="B133" s="129" t="s">
        <v>283</v>
      </c>
      <c r="C133" s="126">
        <v>1715</v>
      </c>
      <c r="D133" s="136" t="s">
        <v>8</v>
      </c>
      <c r="E133" s="126">
        <v>2</v>
      </c>
      <c r="F133" s="136" t="s">
        <v>281</v>
      </c>
      <c r="G133" s="139" t="s">
        <v>284</v>
      </c>
    </row>
    <row r="134" spans="1:7" x14ac:dyDescent="0.25">
      <c r="A134" s="111"/>
      <c r="B134" s="130"/>
      <c r="C134" s="128"/>
      <c r="D134" s="138"/>
      <c r="E134" s="128"/>
      <c r="F134" s="138"/>
      <c r="G134" s="141"/>
    </row>
    <row r="135" spans="1:7" x14ac:dyDescent="0.25">
      <c r="A135" s="111"/>
      <c r="B135" s="33" t="s">
        <v>345</v>
      </c>
      <c r="C135" s="20">
        <v>1831</v>
      </c>
      <c r="D135" s="21" t="s">
        <v>8</v>
      </c>
      <c r="E135" s="20">
        <v>1</v>
      </c>
      <c r="F135" s="22" t="s">
        <v>344</v>
      </c>
      <c r="G135" s="31" t="s">
        <v>346</v>
      </c>
    </row>
    <row r="136" spans="1:7" x14ac:dyDescent="0.25">
      <c r="A136" s="111"/>
      <c r="B136" s="129" t="s">
        <v>269</v>
      </c>
      <c r="C136" s="126">
        <v>1695</v>
      </c>
      <c r="D136" s="136" t="s">
        <v>8</v>
      </c>
      <c r="E136" s="126">
        <v>2</v>
      </c>
      <c r="F136" s="136" t="s">
        <v>165</v>
      </c>
      <c r="G136" s="139" t="s">
        <v>270</v>
      </c>
    </row>
    <row r="137" spans="1:7" x14ac:dyDescent="0.25">
      <c r="A137" s="111"/>
      <c r="B137" s="130"/>
      <c r="C137" s="128"/>
      <c r="D137" s="138"/>
      <c r="E137" s="128"/>
      <c r="F137" s="138"/>
      <c r="G137" s="141"/>
    </row>
    <row r="138" spans="1:7" ht="15.75" thickBot="1" x14ac:dyDescent="0.3">
      <c r="A138" s="112"/>
      <c r="B138" s="33" t="s">
        <v>179</v>
      </c>
      <c r="C138" s="20">
        <v>1533</v>
      </c>
      <c r="D138" s="21" t="s">
        <v>8</v>
      </c>
      <c r="E138" s="20">
        <v>1</v>
      </c>
      <c r="F138" s="22" t="s">
        <v>178</v>
      </c>
      <c r="G138" s="31" t="s">
        <v>180</v>
      </c>
    </row>
    <row r="139" spans="1:7" x14ac:dyDescent="0.25">
      <c r="A139" s="110"/>
      <c r="B139" s="33" t="s">
        <v>265</v>
      </c>
      <c r="C139" s="20">
        <v>1690</v>
      </c>
      <c r="D139" s="21" t="s">
        <v>8</v>
      </c>
      <c r="E139" s="20">
        <v>1</v>
      </c>
      <c r="F139" s="22" t="s">
        <v>165</v>
      </c>
      <c r="G139" s="31" t="s">
        <v>266</v>
      </c>
    </row>
    <row r="140" spans="1:7" x14ac:dyDescent="0.25">
      <c r="A140" s="115"/>
      <c r="B140" s="129" t="s">
        <v>162</v>
      </c>
      <c r="C140" s="126">
        <v>1508</v>
      </c>
      <c r="D140" s="136" t="s">
        <v>8</v>
      </c>
      <c r="E140" s="126">
        <v>3</v>
      </c>
      <c r="F140" s="136" t="s">
        <v>163</v>
      </c>
      <c r="G140" s="139" t="s">
        <v>164</v>
      </c>
    </row>
    <row r="141" spans="1:7" x14ac:dyDescent="0.25">
      <c r="A141" s="115"/>
      <c r="B141" s="131"/>
      <c r="C141" s="127"/>
      <c r="D141" s="137"/>
      <c r="E141" s="127"/>
      <c r="F141" s="137"/>
      <c r="G141" s="140"/>
    </row>
    <row r="142" spans="1:7" x14ac:dyDescent="0.25">
      <c r="A142" s="111"/>
      <c r="B142" s="130"/>
      <c r="C142" s="128"/>
      <c r="D142" s="138"/>
      <c r="E142" s="128"/>
      <c r="F142" s="138"/>
      <c r="G142" s="141"/>
    </row>
    <row r="143" spans="1:7" ht="15.75" thickBot="1" x14ac:dyDescent="0.3">
      <c r="A143" s="112"/>
      <c r="B143" s="33" t="s">
        <v>505</v>
      </c>
      <c r="C143" s="20">
        <v>1907</v>
      </c>
      <c r="D143" s="21" t="s">
        <v>12</v>
      </c>
      <c r="E143" s="20">
        <v>1</v>
      </c>
      <c r="F143" s="22" t="s">
        <v>82</v>
      </c>
      <c r="G143" s="31" t="s">
        <v>506</v>
      </c>
    </row>
    <row r="144" spans="1:7" x14ac:dyDescent="0.25">
      <c r="A144" s="110"/>
      <c r="B144" s="33" t="s">
        <v>202</v>
      </c>
      <c r="C144" s="20">
        <v>1567</v>
      </c>
      <c r="D144" s="21" t="s">
        <v>12</v>
      </c>
      <c r="E144" s="20">
        <v>1</v>
      </c>
      <c r="F144" s="22" t="s">
        <v>201</v>
      </c>
      <c r="G144" s="31" t="s">
        <v>203</v>
      </c>
    </row>
    <row r="145" spans="1:7" x14ac:dyDescent="0.25">
      <c r="A145" s="111"/>
      <c r="B145" s="33" t="s">
        <v>477</v>
      </c>
      <c r="C145" s="20">
        <v>1713</v>
      </c>
      <c r="D145" s="21" t="s">
        <v>8</v>
      </c>
      <c r="E145" s="20">
        <v>1</v>
      </c>
      <c r="F145" s="22" t="s">
        <v>82</v>
      </c>
      <c r="G145" s="31" t="s">
        <v>478</v>
      </c>
    </row>
    <row r="146" spans="1:7" x14ac:dyDescent="0.25">
      <c r="A146" s="111"/>
      <c r="B146" s="33" t="s">
        <v>453</v>
      </c>
      <c r="C146" s="20">
        <v>1564</v>
      </c>
      <c r="D146" s="21" t="s">
        <v>12</v>
      </c>
      <c r="E146" s="20">
        <v>1</v>
      </c>
      <c r="F146" s="22" t="s">
        <v>82</v>
      </c>
      <c r="G146" s="31" t="s">
        <v>454</v>
      </c>
    </row>
    <row r="147" spans="1:7" ht="15.75" thickBot="1" x14ac:dyDescent="0.3">
      <c r="A147" s="112"/>
      <c r="B147" s="33" t="s">
        <v>277</v>
      </c>
      <c r="C147" s="20">
        <v>1704</v>
      </c>
      <c r="D147" s="21" t="s">
        <v>8</v>
      </c>
      <c r="E147" s="20">
        <v>1</v>
      </c>
      <c r="F147" s="22" t="s">
        <v>276</v>
      </c>
      <c r="G147" s="31" t="s">
        <v>278</v>
      </c>
    </row>
    <row r="148" spans="1:7" x14ac:dyDescent="0.25">
      <c r="A148" s="110"/>
      <c r="B148" s="33" t="s">
        <v>257</v>
      </c>
      <c r="C148" s="20">
        <v>1677</v>
      </c>
      <c r="D148" s="21" t="s">
        <v>8</v>
      </c>
      <c r="E148" s="20">
        <v>1</v>
      </c>
      <c r="F148" s="22" t="s">
        <v>256</v>
      </c>
      <c r="G148" s="31" t="s">
        <v>258</v>
      </c>
    </row>
    <row r="149" spans="1:7" x14ac:dyDescent="0.25">
      <c r="A149" s="111"/>
      <c r="B149" s="33" t="s">
        <v>411</v>
      </c>
      <c r="C149" s="20">
        <v>2006</v>
      </c>
      <c r="D149" s="21" t="s">
        <v>8</v>
      </c>
      <c r="E149" s="20">
        <v>1</v>
      </c>
      <c r="F149" s="22" t="s">
        <v>246</v>
      </c>
      <c r="G149" s="31" t="s">
        <v>412</v>
      </c>
    </row>
    <row r="150" spans="1:7" x14ac:dyDescent="0.25">
      <c r="A150" s="111"/>
      <c r="B150" s="33" t="s">
        <v>463</v>
      </c>
      <c r="C150" s="20">
        <v>1590</v>
      </c>
      <c r="D150" s="21" t="s">
        <v>12</v>
      </c>
      <c r="E150" s="20">
        <v>1</v>
      </c>
      <c r="F150" s="22" t="s">
        <v>82</v>
      </c>
      <c r="G150" s="31" t="s">
        <v>464</v>
      </c>
    </row>
    <row r="151" spans="1:7" ht="15.75" thickBot="1" x14ac:dyDescent="0.3">
      <c r="A151" s="112"/>
      <c r="B151" s="33" t="s">
        <v>450</v>
      </c>
      <c r="C151" s="20">
        <v>1555</v>
      </c>
      <c r="D151" s="21" t="s">
        <v>12</v>
      </c>
      <c r="E151" s="20">
        <v>1</v>
      </c>
      <c r="F151" s="22" t="s">
        <v>449</v>
      </c>
      <c r="G151" s="31" t="s">
        <v>451</v>
      </c>
    </row>
    <row r="152" spans="1:7" x14ac:dyDescent="0.25">
      <c r="A152" s="110"/>
      <c r="B152" s="33" t="s">
        <v>416</v>
      </c>
      <c r="C152" s="20">
        <v>2025</v>
      </c>
      <c r="D152" s="21" t="s">
        <v>8</v>
      </c>
      <c r="E152" s="20">
        <v>1</v>
      </c>
      <c r="F152" s="22" t="s">
        <v>304</v>
      </c>
      <c r="G152" s="31" t="s">
        <v>417</v>
      </c>
    </row>
    <row r="153" spans="1:7" x14ac:dyDescent="0.25">
      <c r="A153" s="111"/>
      <c r="B153" s="33" t="s">
        <v>157</v>
      </c>
      <c r="C153" s="20">
        <v>1498</v>
      </c>
      <c r="D153" s="21" t="s">
        <v>12</v>
      </c>
      <c r="E153" s="20">
        <v>1</v>
      </c>
      <c r="F153" s="22" t="s">
        <v>156</v>
      </c>
      <c r="G153" s="31" t="s">
        <v>158</v>
      </c>
    </row>
    <row r="154" spans="1:7" x14ac:dyDescent="0.25">
      <c r="A154" s="111"/>
      <c r="B154" s="33" t="s">
        <v>528</v>
      </c>
      <c r="C154" s="20">
        <v>2093</v>
      </c>
      <c r="D154" s="21" t="s">
        <v>12</v>
      </c>
      <c r="E154" s="20">
        <v>1</v>
      </c>
      <c r="F154" s="22" t="s">
        <v>479</v>
      </c>
      <c r="G154" s="31" t="s">
        <v>529</v>
      </c>
    </row>
    <row r="155" spans="1:7" x14ac:dyDescent="0.25">
      <c r="A155" s="111"/>
      <c r="B155" s="33" t="s">
        <v>323</v>
      </c>
      <c r="C155" s="20">
        <v>1777</v>
      </c>
      <c r="D155" s="21" t="s">
        <v>8</v>
      </c>
      <c r="E155" s="20">
        <v>1</v>
      </c>
      <c r="F155" s="22" t="s">
        <v>32</v>
      </c>
      <c r="G155" s="31" t="s">
        <v>324</v>
      </c>
    </row>
    <row r="156" spans="1:7" ht="15.75" thickBot="1" x14ac:dyDescent="0.3">
      <c r="A156" s="112"/>
      <c r="B156" s="33" t="s">
        <v>461</v>
      </c>
      <c r="C156" s="20">
        <v>1579</v>
      </c>
      <c r="D156" s="21" t="s">
        <v>8</v>
      </c>
      <c r="E156" s="20">
        <v>1</v>
      </c>
      <c r="F156" s="22" t="s">
        <v>82</v>
      </c>
      <c r="G156" s="31" t="s">
        <v>462</v>
      </c>
    </row>
    <row r="157" spans="1:7" ht="15.75" thickBot="1" x14ac:dyDescent="0.3">
      <c r="A157" s="116"/>
      <c r="B157" s="123" t="s">
        <v>385</v>
      </c>
      <c r="C157" s="126">
        <v>1919</v>
      </c>
      <c r="D157" s="136" t="s">
        <v>8</v>
      </c>
      <c r="E157" s="126">
        <v>2</v>
      </c>
      <c r="F157" s="136" t="s">
        <v>256</v>
      </c>
      <c r="G157" s="139" t="s">
        <v>386</v>
      </c>
    </row>
    <row r="158" spans="1:7" x14ac:dyDescent="0.25">
      <c r="A158" s="110"/>
      <c r="B158" s="125"/>
      <c r="C158" s="128"/>
      <c r="D158" s="138"/>
      <c r="E158" s="128"/>
      <c r="F158" s="138"/>
      <c r="G158" s="141"/>
    </row>
    <row r="159" spans="1:7" ht="15.75" thickBot="1" x14ac:dyDescent="0.3">
      <c r="A159" s="112"/>
      <c r="B159" s="33" t="s">
        <v>385</v>
      </c>
      <c r="C159" s="20">
        <v>2097</v>
      </c>
      <c r="D159" s="21" t="s">
        <v>8</v>
      </c>
      <c r="E159" s="20">
        <v>1</v>
      </c>
      <c r="F159" s="22" t="s">
        <v>256</v>
      </c>
      <c r="G159" s="31" t="s">
        <v>438</v>
      </c>
    </row>
    <row r="160" spans="1:7" ht="15.75" thickBot="1" x14ac:dyDescent="0.3">
      <c r="A160" s="109"/>
      <c r="B160" s="33" t="s">
        <v>390</v>
      </c>
      <c r="C160" s="20">
        <v>1934</v>
      </c>
      <c r="D160" s="21" t="s">
        <v>8</v>
      </c>
      <c r="E160" s="20">
        <v>1</v>
      </c>
      <c r="F160" s="22" t="s">
        <v>389</v>
      </c>
      <c r="G160" s="31" t="s">
        <v>391</v>
      </c>
    </row>
    <row r="161" spans="1:7" ht="30.75" thickBot="1" x14ac:dyDescent="0.3">
      <c r="A161" s="109"/>
      <c r="B161" s="33" t="s">
        <v>127</v>
      </c>
      <c r="C161" s="20">
        <v>1922</v>
      </c>
      <c r="D161" s="21" t="s">
        <v>12</v>
      </c>
      <c r="E161" s="20">
        <v>1</v>
      </c>
      <c r="F161" s="22" t="s">
        <v>444</v>
      </c>
      <c r="G161" s="31" t="s">
        <v>509</v>
      </c>
    </row>
    <row r="162" spans="1:7" x14ac:dyDescent="0.25">
      <c r="A162" s="110"/>
      <c r="B162" s="33" t="s">
        <v>358</v>
      </c>
      <c r="C162" s="20">
        <v>1844</v>
      </c>
      <c r="D162" s="21" t="s">
        <v>8</v>
      </c>
      <c r="E162" s="20">
        <v>1</v>
      </c>
      <c r="F162" s="22" t="s">
        <v>170</v>
      </c>
      <c r="G162" s="31" t="s">
        <v>359</v>
      </c>
    </row>
    <row r="163" spans="1:7" ht="15.75" thickBot="1" x14ac:dyDescent="0.3">
      <c r="A163" s="112"/>
      <c r="B163" s="33" t="s">
        <v>522</v>
      </c>
      <c r="C163" s="20">
        <v>2044</v>
      </c>
      <c r="D163" s="21" t="s">
        <v>12</v>
      </c>
      <c r="E163" s="20">
        <v>1</v>
      </c>
      <c r="F163" s="22" t="s">
        <v>82</v>
      </c>
      <c r="G163" s="31" t="s">
        <v>523</v>
      </c>
    </row>
    <row r="164" spans="1:7" x14ac:dyDescent="0.25">
      <c r="A164" s="110"/>
      <c r="B164" s="33" t="s">
        <v>353</v>
      </c>
      <c r="C164" s="20">
        <v>1838</v>
      </c>
      <c r="D164" s="21" t="s">
        <v>8</v>
      </c>
      <c r="E164" s="20">
        <v>1</v>
      </c>
      <c r="F164" s="22" t="s">
        <v>352</v>
      </c>
      <c r="G164" s="31" t="s">
        <v>354</v>
      </c>
    </row>
    <row r="165" spans="1:7" x14ac:dyDescent="0.25">
      <c r="A165" s="111"/>
      <c r="B165" s="33" t="s">
        <v>353</v>
      </c>
      <c r="C165" s="20">
        <v>1908</v>
      </c>
      <c r="D165" s="21" t="s">
        <v>8</v>
      </c>
      <c r="E165" s="20">
        <v>1</v>
      </c>
      <c r="F165" s="22" t="s">
        <v>352</v>
      </c>
      <c r="G165" s="31" t="s">
        <v>382</v>
      </c>
    </row>
    <row r="166" spans="1:7" ht="30" x14ac:dyDescent="0.25">
      <c r="A166" s="111"/>
      <c r="B166" s="33" t="s">
        <v>252</v>
      </c>
      <c r="C166" s="20">
        <v>1671</v>
      </c>
      <c r="D166" s="21" t="s">
        <v>12</v>
      </c>
      <c r="E166" s="20">
        <v>1</v>
      </c>
      <c r="F166" s="22" t="s">
        <v>183</v>
      </c>
      <c r="G166" s="31" t="s">
        <v>253</v>
      </c>
    </row>
    <row r="167" spans="1:7" x14ac:dyDescent="0.25">
      <c r="A167" s="111"/>
      <c r="B167" s="33" t="s">
        <v>512</v>
      </c>
      <c r="C167" s="20">
        <v>1967</v>
      </c>
      <c r="D167" s="21" t="s">
        <v>12</v>
      </c>
      <c r="E167" s="20">
        <v>1</v>
      </c>
      <c r="F167" s="22" t="s">
        <v>465</v>
      </c>
      <c r="G167" s="31" t="s">
        <v>513</v>
      </c>
    </row>
    <row r="168" spans="1:7" x14ac:dyDescent="0.25">
      <c r="A168" s="111"/>
      <c r="B168" s="33" t="s">
        <v>518</v>
      </c>
      <c r="C168" s="20">
        <v>1990</v>
      </c>
      <c r="D168" s="21" t="s">
        <v>8</v>
      </c>
      <c r="E168" s="20">
        <v>1</v>
      </c>
      <c r="F168" s="22" t="s">
        <v>444</v>
      </c>
      <c r="G168" s="31" t="s">
        <v>519</v>
      </c>
    </row>
    <row r="169" spans="1:7" ht="30.75" thickBot="1" x14ac:dyDescent="0.3">
      <c r="A169" s="112"/>
      <c r="B169" s="33" t="s">
        <v>467</v>
      </c>
      <c r="C169" s="20">
        <v>1637</v>
      </c>
      <c r="D169" s="21" t="s">
        <v>8</v>
      </c>
      <c r="E169" s="20">
        <v>1</v>
      </c>
      <c r="F169" s="22" t="s">
        <v>82</v>
      </c>
      <c r="G169" s="31" t="s">
        <v>468</v>
      </c>
    </row>
    <row r="170" spans="1:7" ht="15.75" thickBot="1" x14ac:dyDescent="0.3">
      <c r="A170" s="109"/>
      <c r="B170" s="33" t="s">
        <v>442</v>
      </c>
      <c r="C170" s="20">
        <v>2103</v>
      </c>
      <c r="D170" s="21" t="s">
        <v>8</v>
      </c>
      <c r="E170" s="20">
        <v>1</v>
      </c>
      <c r="F170" s="22" t="s">
        <v>441</v>
      </c>
      <c r="G170" s="31" t="s">
        <v>443</v>
      </c>
    </row>
    <row r="171" spans="1:7" x14ac:dyDescent="0.25">
      <c r="A171" s="110"/>
      <c r="B171" s="33" t="s">
        <v>402</v>
      </c>
      <c r="C171" s="20">
        <v>1987</v>
      </c>
      <c r="D171" s="21" t="s">
        <v>12</v>
      </c>
      <c r="E171" s="20">
        <v>1</v>
      </c>
      <c r="F171" s="22" t="s">
        <v>401</v>
      </c>
      <c r="G171" s="31" t="s">
        <v>403</v>
      </c>
    </row>
    <row r="172" spans="1:7" x14ac:dyDescent="0.25">
      <c r="A172" s="111"/>
      <c r="B172" s="33" t="s">
        <v>457</v>
      </c>
      <c r="C172" s="20">
        <v>1571</v>
      </c>
      <c r="D172" s="21" t="s">
        <v>12</v>
      </c>
      <c r="E172" s="20">
        <v>1</v>
      </c>
      <c r="F172" s="22" t="s">
        <v>82</v>
      </c>
      <c r="G172" s="31" t="s">
        <v>458</v>
      </c>
    </row>
    <row r="173" spans="1:7" x14ac:dyDescent="0.25">
      <c r="A173" s="111"/>
      <c r="B173" s="33" t="s">
        <v>300</v>
      </c>
      <c r="C173" s="20">
        <v>1737</v>
      </c>
      <c r="D173" s="21" t="s">
        <v>8</v>
      </c>
      <c r="E173" s="20">
        <v>1</v>
      </c>
      <c r="F173" s="22" t="s">
        <v>198</v>
      </c>
      <c r="G173" s="31" t="s">
        <v>301</v>
      </c>
    </row>
    <row r="174" spans="1:7" ht="30" x14ac:dyDescent="0.25">
      <c r="A174" s="111"/>
      <c r="B174" s="50" t="s">
        <v>422</v>
      </c>
      <c r="C174" s="20">
        <v>2051</v>
      </c>
      <c r="D174" s="21" t="s">
        <v>12</v>
      </c>
      <c r="E174" s="20">
        <v>1</v>
      </c>
      <c r="F174" s="22" t="s">
        <v>60</v>
      </c>
      <c r="G174" s="31" t="s">
        <v>423</v>
      </c>
    </row>
    <row r="175" spans="1:7" ht="15.75" thickBot="1" x14ac:dyDescent="0.3">
      <c r="A175" s="112"/>
      <c r="B175" s="33" t="s">
        <v>375</v>
      </c>
      <c r="C175" s="20">
        <v>1897</v>
      </c>
      <c r="D175" s="21" t="s">
        <v>8</v>
      </c>
      <c r="E175" s="20">
        <v>1</v>
      </c>
      <c r="F175" s="22" t="s">
        <v>198</v>
      </c>
      <c r="G175" s="31" t="s">
        <v>376</v>
      </c>
    </row>
    <row r="176" spans="1:7" ht="15.75" thickBot="1" x14ac:dyDescent="0.3">
      <c r="A176" s="109"/>
      <c r="B176" s="33" t="s">
        <v>409</v>
      </c>
      <c r="C176" s="20">
        <v>2003</v>
      </c>
      <c r="D176" s="21" t="s">
        <v>8</v>
      </c>
      <c r="E176" s="20">
        <v>1</v>
      </c>
      <c r="F176" s="22" t="s">
        <v>256</v>
      </c>
      <c r="G176" s="31" t="s">
        <v>410</v>
      </c>
    </row>
    <row r="177" spans="1:7" ht="15.75" thickBot="1" x14ac:dyDescent="0.3">
      <c r="A177" s="116"/>
      <c r="B177" s="123" t="s">
        <v>223</v>
      </c>
      <c r="C177" s="126">
        <v>1631</v>
      </c>
      <c r="D177" s="136" t="s">
        <v>8</v>
      </c>
      <c r="E177" s="126">
        <v>2</v>
      </c>
      <c r="F177" s="136" t="s">
        <v>183</v>
      </c>
      <c r="G177" s="139" t="s">
        <v>224</v>
      </c>
    </row>
    <row r="178" spans="1:7" x14ac:dyDescent="0.25">
      <c r="A178" s="110"/>
      <c r="B178" s="125"/>
      <c r="C178" s="128"/>
      <c r="D178" s="138"/>
      <c r="E178" s="128"/>
      <c r="F178" s="138"/>
      <c r="G178" s="141"/>
    </row>
    <row r="179" spans="1:7" x14ac:dyDescent="0.25">
      <c r="A179" s="111"/>
      <c r="B179" s="33" t="s">
        <v>434</v>
      </c>
      <c r="C179" s="20">
        <v>2081</v>
      </c>
      <c r="D179" s="21" t="s">
        <v>8</v>
      </c>
      <c r="E179" s="20">
        <v>1</v>
      </c>
      <c r="F179" s="22" t="s">
        <v>167</v>
      </c>
      <c r="G179" s="31" t="s">
        <v>435</v>
      </c>
    </row>
    <row r="180" spans="1:7" ht="15.75" thickBot="1" x14ac:dyDescent="0.3">
      <c r="A180" s="112"/>
      <c r="B180" s="33" t="s">
        <v>297</v>
      </c>
      <c r="C180" s="20">
        <v>1730</v>
      </c>
      <c r="D180" s="21" t="s">
        <v>8</v>
      </c>
      <c r="E180" s="20">
        <v>1</v>
      </c>
      <c r="F180" s="22" t="s">
        <v>32</v>
      </c>
      <c r="G180" s="31" t="s">
        <v>298</v>
      </c>
    </row>
    <row r="181" spans="1:7" ht="15.75" thickBot="1" x14ac:dyDescent="0.3">
      <c r="A181" s="116"/>
      <c r="B181" s="123" t="s">
        <v>147</v>
      </c>
      <c r="C181" s="126">
        <v>1488</v>
      </c>
      <c r="D181" s="136" t="s">
        <v>12</v>
      </c>
      <c r="E181" s="126">
        <v>2</v>
      </c>
      <c r="F181" s="136" t="s">
        <v>146</v>
      </c>
      <c r="G181" s="139" t="s">
        <v>148</v>
      </c>
    </row>
    <row r="182" spans="1:7" x14ac:dyDescent="0.25">
      <c r="A182" s="110"/>
      <c r="B182" s="125"/>
      <c r="C182" s="128"/>
      <c r="D182" s="138"/>
      <c r="E182" s="128"/>
      <c r="F182" s="138"/>
      <c r="G182" s="141"/>
    </row>
    <row r="183" spans="1:7" ht="15.75" thickBot="1" x14ac:dyDescent="0.3">
      <c r="A183" s="112"/>
      <c r="B183" s="33" t="s">
        <v>147</v>
      </c>
      <c r="C183" s="20">
        <v>1489</v>
      </c>
      <c r="D183" s="21" t="s">
        <v>8</v>
      </c>
      <c r="E183" s="20">
        <v>1</v>
      </c>
      <c r="F183" s="22" t="s">
        <v>146</v>
      </c>
      <c r="G183" s="31" t="s">
        <v>149</v>
      </c>
    </row>
    <row r="184" spans="1:7" x14ac:dyDescent="0.25">
      <c r="A184" s="110"/>
      <c r="B184" s="33" t="s">
        <v>469</v>
      </c>
      <c r="C184" s="20">
        <v>1674</v>
      </c>
      <c r="D184" s="21" t="s">
        <v>12</v>
      </c>
      <c r="E184" s="20">
        <v>2</v>
      </c>
      <c r="F184" s="22" t="s">
        <v>82</v>
      </c>
      <c r="G184" s="31" t="s">
        <v>470</v>
      </c>
    </row>
    <row r="185" spans="1:7" ht="45" x14ac:dyDescent="0.25">
      <c r="A185" s="111"/>
      <c r="B185" s="50" t="s">
        <v>436</v>
      </c>
      <c r="C185" s="20">
        <v>2091</v>
      </c>
      <c r="D185" s="21" t="s">
        <v>8</v>
      </c>
      <c r="E185" s="20">
        <v>1</v>
      </c>
      <c r="F185" s="22" t="s">
        <v>165</v>
      </c>
      <c r="G185" s="31" t="s">
        <v>437</v>
      </c>
    </row>
    <row r="186" spans="1:7" x14ac:dyDescent="0.25">
      <c r="A186" s="111"/>
      <c r="B186" s="33" t="s">
        <v>209</v>
      </c>
      <c r="C186" s="20">
        <v>1598</v>
      </c>
      <c r="D186" s="21" t="s">
        <v>8</v>
      </c>
      <c r="E186" s="20">
        <v>1</v>
      </c>
      <c r="F186" s="22" t="s">
        <v>208</v>
      </c>
      <c r="G186" s="31" t="s">
        <v>210</v>
      </c>
    </row>
    <row r="187" spans="1:7" x14ac:dyDescent="0.25">
      <c r="A187" s="118"/>
      <c r="B187" s="129" t="s">
        <v>209</v>
      </c>
      <c r="C187" s="126">
        <v>1600</v>
      </c>
      <c r="D187" s="136" t="s">
        <v>12</v>
      </c>
      <c r="E187" s="126">
        <v>2</v>
      </c>
      <c r="F187" s="136" t="s">
        <v>208</v>
      </c>
      <c r="G187" s="139" t="s">
        <v>211</v>
      </c>
    </row>
    <row r="188" spans="1:7" ht="15.75" thickBot="1" x14ac:dyDescent="0.3">
      <c r="A188" s="112"/>
      <c r="B188" s="130"/>
      <c r="C188" s="128"/>
      <c r="D188" s="138"/>
      <c r="E188" s="128"/>
      <c r="F188" s="138"/>
      <c r="G188" s="141"/>
    </row>
    <row r="189" spans="1:7" ht="15.75" thickBot="1" x14ac:dyDescent="0.3">
      <c r="A189" s="109"/>
      <c r="B189" s="33" t="s">
        <v>230</v>
      </c>
      <c r="C189" s="20">
        <v>1635</v>
      </c>
      <c r="D189" s="21" t="s">
        <v>8</v>
      </c>
      <c r="E189" s="20">
        <v>1</v>
      </c>
      <c r="F189" s="22" t="s">
        <v>229</v>
      </c>
      <c r="G189" s="31" t="s">
        <v>231</v>
      </c>
    </row>
    <row r="190" spans="1:7" ht="30" x14ac:dyDescent="0.25">
      <c r="A190" s="110"/>
      <c r="B190" s="33" t="s">
        <v>194</v>
      </c>
      <c r="C190" s="20">
        <v>1556</v>
      </c>
      <c r="D190" s="21" t="s">
        <v>8</v>
      </c>
      <c r="E190" s="20">
        <v>1</v>
      </c>
      <c r="F190" s="22" t="s">
        <v>193</v>
      </c>
      <c r="G190" s="31" t="s">
        <v>195</v>
      </c>
    </row>
    <row r="191" spans="1:7" x14ac:dyDescent="0.25">
      <c r="A191" s="117"/>
      <c r="B191" s="129" t="s">
        <v>261</v>
      </c>
      <c r="C191" s="126">
        <v>1684</v>
      </c>
      <c r="D191" s="136" t="s">
        <v>8</v>
      </c>
      <c r="E191" s="126">
        <v>2</v>
      </c>
      <c r="F191" s="136" t="s">
        <v>232</v>
      </c>
      <c r="G191" s="139" t="s">
        <v>262</v>
      </c>
    </row>
    <row r="192" spans="1:7" ht="15.75" thickBot="1" x14ac:dyDescent="0.3">
      <c r="A192" s="112"/>
      <c r="B192" s="130"/>
      <c r="C192" s="128"/>
      <c r="D192" s="138"/>
      <c r="E192" s="128"/>
      <c r="F192" s="138"/>
      <c r="G192" s="141"/>
    </row>
    <row r="193" spans="1:7" ht="15.75" thickBot="1" x14ac:dyDescent="0.3">
      <c r="A193" s="116"/>
      <c r="B193" s="123" t="s">
        <v>404</v>
      </c>
      <c r="C193" s="126">
        <v>1996</v>
      </c>
      <c r="D193" s="136" t="s">
        <v>12</v>
      </c>
      <c r="E193" s="126">
        <v>2</v>
      </c>
      <c r="F193" s="136" t="s">
        <v>325</v>
      </c>
      <c r="G193" s="139" t="s">
        <v>405</v>
      </c>
    </row>
    <row r="194" spans="1:7" ht="15.75" thickBot="1" x14ac:dyDescent="0.3">
      <c r="A194" s="109"/>
      <c r="B194" s="125"/>
      <c r="C194" s="128"/>
      <c r="D194" s="138"/>
      <c r="E194" s="128"/>
      <c r="F194" s="138"/>
      <c r="G194" s="141"/>
    </row>
    <row r="195" spans="1:7" x14ac:dyDescent="0.25">
      <c r="A195" s="110"/>
      <c r="B195" s="33" t="s">
        <v>259</v>
      </c>
      <c r="C195" s="20">
        <v>1678</v>
      </c>
      <c r="D195" s="21" t="s">
        <v>8</v>
      </c>
      <c r="E195" s="20">
        <v>1</v>
      </c>
      <c r="F195" s="22" t="s">
        <v>150</v>
      </c>
      <c r="G195" s="31" t="s">
        <v>260</v>
      </c>
    </row>
    <row r="196" spans="1:7" ht="30" x14ac:dyDescent="0.25">
      <c r="A196" s="111"/>
      <c r="B196" s="33" t="s">
        <v>302</v>
      </c>
      <c r="C196" s="20">
        <v>1740</v>
      </c>
      <c r="D196" s="21" t="s">
        <v>8</v>
      </c>
      <c r="E196" s="20">
        <v>1</v>
      </c>
      <c r="F196" s="22" t="s">
        <v>256</v>
      </c>
      <c r="G196" s="31" t="s">
        <v>303</v>
      </c>
    </row>
    <row r="197" spans="1:7" x14ac:dyDescent="0.25">
      <c r="A197" s="111"/>
      <c r="B197" s="33" t="s">
        <v>263</v>
      </c>
      <c r="C197" s="20">
        <v>1687</v>
      </c>
      <c r="D197" s="21" t="s">
        <v>12</v>
      </c>
      <c r="E197" s="20">
        <v>1</v>
      </c>
      <c r="F197" s="22" t="s">
        <v>141</v>
      </c>
      <c r="G197" s="31" t="s">
        <v>264</v>
      </c>
    </row>
    <row r="198" spans="1:7" x14ac:dyDescent="0.25">
      <c r="A198" s="111"/>
      <c r="B198" s="129" t="s">
        <v>275</v>
      </c>
      <c r="C198" s="126">
        <v>1703</v>
      </c>
      <c r="D198" s="136" t="s">
        <v>8</v>
      </c>
      <c r="E198" s="126">
        <v>2</v>
      </c>
      <c r="F198" s="136" t="s">
        <v>218</v>
      </c>
      <c r="G198" s="139" t="s">
        <v>148</v>
      </c>
    </row>
    <row r="199" spans="1:7" x14ac:dyDescent="0.25">
      <c r="A199" s="111"/>
      <c r="B199" s="130"/>
      <c r="C199" s="128"/>
      <c r="D199" s="138"/>
      <c r="E199" s="128"/>
      <c r="F199" s="138"/>
      <c r="G199" s="141"/>
    </row>
    <row r="200" spans="1:7" ht="30" x14ac:dyDescent="0.25">
      <c r="A200" s="111"/>
      <c r="B200" s="33" t="s">
        <v>173</v>
      </c>
      <c r="C200" s="20">
        <v>1530</v>
      </c>
      <c r="D200" s="21" t="s">
        <v>12</v>
      </c>
      <c r="E200" s="20">
        <v>1</v>
      </c>
      <c r="F200" s="22" t="s">
        <v>170</v>
      </c>
      <c r="G200" s="31" t="s">
        <v>174</v>
      </c>
    </row>
    <row r="201" spans="1:7" ht="15.75" thickBot="1" x14ac:dyDescent="0.3">
      <c r="A201" s="112"/>
      <c r="B201" s="33" t="s">
        <v>160</v>
      </c>
      <c r="C201" s="20">
        <v>1500</v>
      </c>
      <c r="D201" s="21" t="s">
        <v>8</v>
      </c>
      <c r="E201" s="20">
        <v>1</v>
      </c>
      <c r="F201" s="22" t="s">
        <v>159</v>
      </c>
      <c r="G201" s="31" t="s">
        <v>161</v>
      </c>
    </row>
    <row r="202" spans="1:7" x14ac:dyDescent="0.25">
      <c r="A202" s="110"/>
      <c r="B202" s="33" t="s">
        <v>447</v>
      </c>
      <c r="C202" s="20">
        <v>1787</v>
      </c>
      <c r="D202" s="21" t="s">
        <v>8</v>
      </c>
      <c r="E202" s="20">
        <v>1</v>
      </c>
      <c r="F202" s="22" t="s">
        <v>446</v>
      </c>
      <c r="G202" s="31" t="s">
        <v>486</v>
      </c>
    </row>
    <row r="203" spans="1:7" ht="30" x14ac:dyDescent="0.25">
      <c r="A203" s="111"/>
      <c r="B203" s="33" t="s">
        <v>380</v>
      </c>
      <c r="C203" s="20">
        <v>1905</v>
      </c>
      <c r="D203" s="21" t="s">
        <v>8</v>
      </c>
      <c r="E203" s="20">
        <v>1</v>
      </c>
      <c r="F203" s="22" t="s">
        <v>32</v>
      </c>
      <c r="G203" s="31" t="s">
        <v>381</v>
      </c>
    </row>
    <row r="204" spans="1:7" ht="15.75" thickBot="1" x14ac:dyDescent="0.3">
      <c r="A204" s="112"/>
      <c r="B204" s="33" t="s">
        <v>189</v>
      </c>
      <c r="C204" s="20">
        <v>1549</v>
      </c>
      <c r="D204" s="21" t="s">
        <v>12</v>
      </c>
      <c r="E204" s="20">
        <v>1</v>
      </c>
      <c r="F204" s="22" t="s">
        <v>141</v>
      </c>
      <c r="G204" s="31" t="s">
        <v>190</v>
      </c>
    </row>
    <row r="205" spans="1:7" ht="30" x14ac:dyDescent="0.25">
      <c r="A205" s="110"/>
      <c r="B205" s="33" t="s">
        <v>332</v>
      </c>
      <c r="C205" s="20">
        <v>1795</v>
      </c>
      <c r="D205" s="21" t="s">
        <v>8</v>
      </c>
      <c r="E205" s="20">
        <v>1</v>
      </c>
      <c r="F205" s="22" t="s">
        <v>183</v>
      </c>
      <c r="G205" s="31" t="s">
        <v>333</v>
      </c>
    </row>
    <row r="206" spans="1:7" x14ac:dyDescent="0.25">
      <c r="A206" s="115"/>
      <c r="B206" s="129" t="s">
        <v>355</v>
      </c>
      <c r="C206" s="126">
        <v>1839</v>
      </c>
      <c r="D206" s="136" t="s">
        <v>8</v>
      </c>
      <c r="E206" s="126">
        <v>2</v>
      </c>
      <c r="F206" s="136" t="s">
        <v>356</v>
      </c>
      <c r="G206" s="139" t="s">
        <v>357</v>
      </c>
    </row>
    <row r="207" spans="1:7" x14ac:dyDescent="0.25">
      <c r="A207" s="111"/>
      <c r="B207" s="130"/>
      <c r="C207" s="128"/>
      <c r="D207" s="138"/>
      <c r="E207" s="128"/>
      <c r="F207" s="138"/>
      <c r="G207" s="141"/>
    </row>
    <row r="208" spans="1:7" x14ac:dyDescent="0.25">
      <c r="A208" s="111"/>
      <c r="B208" s="33" t="s">
        <v>383</v>
      </c>
      <c r="C208" s="20">
        <v>1916</v>
      </c>
      <c r="D208" s="21" t="s">
        <v>8</v>
      </c>
      <c r="E208" s="20">
        <v>1</v>
      </c>
      <c r="F208" s="22" t="s">
        <v>212</v>
      </c>
      <c r="G208" s="31" t="s">
        <v>384</v>
      </c>
    </row>
    <row r="209" spans="1:7" x14ac:dyDescent="0.25">
      <c r="A209" s="111"/>
      <c r="B209" s="33" t="s">
        <v>80</v>
      </c>
      <c r="C209" s="20">
        <v>1480</v>
      </c>
      <c r="D209" s="21" t="s">
        <v>8</v>
      </c>
      <c r="E209" s="20">
        <v>1</v>
      </c>
      <c r="F209" s="22" t="s">
        <v>79</v>
      </c>
      <c r="G209" s="31" t="s">
        <v>445</v>
      </c>
    </row>
    <row r="210" spans="1:7" x14ac:dyDescent="0.25">
      <c r="A210" s="111"/>
      <c r="B210" s="33" t="s">
        <v>250</v>
      </c>
      <c r="C210" s="20">
        <v>1668</v>
      </c>
      <c r="D210" s="21" t="s">
        <v>12</v>
      </c>
      <c r="E210" s="20">
        <v>1</v>
      </c>
      <c r="F210" s="22" t="s">
        <v>249</v>
      </c>
      <c r="G210" s="31" t="s">
        <v>251</v>
      </c>
    </row>
    <row r="211" spans="1:7" ht="30.75" thickBot="1" x14ac:dyDescent="0.3">
      <c r="A211" s="112"/>
      <c r="B211" s="33" t="s">
        <v>219</v>
      </c>
      <c r="C211" s="20">
        <v>1609</v>
      </c>
      <c r="D211" s="21" t="s">
        <v>8</v>
      </c>
      <c r="E211" s="20">
        <v>1</v>
      </c>
      <c r="F211" s="22" t="s">
        <v>218</v>
      </c>
      <c r="G211" s="31" t="s">
        <v>220</v>
      </c>
    </row>
    <row r="212" spans="1:7" x14ac:dyDescent="0.25">
      <c r="A212" s="110"/>
      <c r="B212" s="33" t="s">
        <v>398</v>
      </c>
      <c r="C212" s="20">
        <v>1964</v>
      </c>
      <c r="D212" s="21" t="s">
        <v>8</v>
      </c>
      <c r="E212" s="20">
        <v>1</v>
      </c>
      <c r="F212" s="22" t="s">
        <v>312</v>
      </c>
      <c r="G212" s="31" t="s">
        <v>69</v>
      </c>
    </row>
    <row r="213" spans="1:7" ht="15.75" thickBot="1" x14ac:dyDescent="0.3">
      <c r="A213" s="112"/>
      <c r="B213" s="33" t="s">
        <v>240</v>
      </c>
      <c r="C213" s="20">
        <v>1651</v>
      </c>
      <c r="D213" s="21" t="s">
        <v>8</v>
      </c>
      <c r="E213" s="20">
        <v>1</v>
      </c>
      <c r="F213" s="22" t="s">
        <v>183</v>
      </c>
      <c r="G213" s="31" t="s">
        <v>241</v>
      </c>
    </row>
    <row r="214" spans="1:7" x14ac:dyDescent="0.25">
      <c r="A214" s="110"/>
      <c r="B214" s="33" t="s">
        <v>313</v>
      </c>
      <c r="C214" s="20">
        <v>1759</v>
      </c>
      <c r="D214" s="21" t="s">
        <v>8</v>
      </c>
      <c r="E214" s="20">
        <v>1</v>
      </c>
      <c r="F214" s="22" t="s">
        <v>109</v>
      </c>
      <c r="G214" s="31" t="s">
        <v>314</v>
      </c>
    </row>
    <row r="215" spans="1:7" x14ac:dyDescent="0.25">
      <c r="A215" s="111"/>
      <c r="B215" s="33" t="s">
        <v>308</v>
      </c>
      <c r="C215" s="20">
        <v>1753</v>
      </c>
      <c r="D215" s="21" t="s">
        <v>12</v>
      </c>
      <c r="E215" s="20">
        <v>1</v>
      </c>
      <c r="F215" s="22" t="s">
        <v>307</v>
      </c>
      <c r="G215" s="31" t="s">
        <v>309</v>
      </c>
    </row>
    <row r="216" spans="1:7" ht="30" x14ac:dyDescent="0.25">
      <c r="A216" s="111"/>
      <c r="B216" s="33" t="s">
        <v>233</v>
      </c>
      <c r="C216" s="20">
        <v>1644</v>
      </c>
      <c r="D216" s="21" t="s">
        <v>8</v>
      </c>
      <c r="E216" s="20">
        <v>1</v>
      </c>
      <c r="F216" s="22" t="s">
        <v>232</v>
      </c>
      <c r="G216" s="31" t="s">
        <v>234</v>
      </c>
    </row>
    <row r="217" spans="1:7" ht="15.75" thickBot="1" x14ac:dyDescent="0.3">
      <c r="A217" s="112"/>
      <c r="B217" s="33" t="s">
        <v>271</v>
      </c>
      <c r="C217" s="20">
        <v>1696</v>
      </c>
      <c r="D217" s="21" t="s">
        <v>12</v>
      </c>
      <c r="E217" s="20">
        <v>1</v>
      </c>
      <c r="F217" s="22" t="s">
        <v>225</v>
      </c>
      <c r="G217" s="31" t="s">
        <v>272</v>
      </c>
    </row>
    <row r="218" spans="1:7" x14ac:dyDescent="0.25">
      <c r="A218" s="110"/>
      <c r="B218" s="33" t="s">
        <v>362</v>
      </c>
      <c r="C218" s="20">
        <v>1868</v>
      </c>
      <c r="D218" s="21" t="s">
        <v>12</v>
      </c>
      <c r="E218" s="20">
        <v>1</v>
      </c>
      <c r="F218" s="22" t="s">
        <v>363</v>
      </c>
      <c r="G218" s="31" t="s">
        <v>364</v>
      </c>
    </row>
    <row r="219" spans="1:7" x14ac:dyDescent="0.25">
      <c r="A219" s="117"/>
      <c r="B219" s="142" t="s">
        <v>318</v>
      </c>
      <c r="C219" s="126">
        <v>1768</v>
      </c>
      <c r="D219" s="126" t="s">
        <v>8</v>
      </c>
      <c r="E219" s="126">
        <v>2</v>
      </c>
      <c r="F219" s="136" t="s">
        <v>317</v>
      </c>
      <c r="G219" s="139" t="s">
        <v>319</v>
      </c>
    </row>
    <row r="220" spans="1:7" ht="15.75" thickBot="1" x14ac:dyDescent="0.3">
      <c r="A220" s="112"/>
      <c r="B220" s="143"/>
      <c r="C220" s="128"/>
      <c r="D220" s="128"/>
      <c r="E220" s="128"/>
      <c r="F220" s="138"/>
      <c r="G220" s="141"/>
    </row>
    <row r="221" spans="1:7" x14ac:dyDescent="0.25">
      <c r="A221" s="110"/>
      <c r="B221" s="33" t="s">
        <v>330</v>
      </c>
      <c r="C221" s="20">
        <v>1782</v>
      </c>
      <c r="D221" s="21" t="s">
        <v>12</v>
      </c>
      <c r="E221" s="20">
        <v>1</v>
      </c>
      <c r="F221" s="22" t="s">
        <v>325</v>
      </c>
      <c r="G221" s="31" t="s">
        <v>331</v>
      </c>
    </row>
    <row r="222" spans="1:7" x14ac:dyDescent="0.25">
      <c r="A222" s="111"/>
      <c r="B222" s="33" t="s">
        <v>360</v>
      </c>
      <c r="C222" s="20">
        <v>1855</v>
      </c>
      <c r="D222" s="21" t="s">
        <v>8</v>
      </c>
      <c r="E222" s="20">
        <v>1</v>
      </c>
      <c r="F222" s="22" t="s">
        <v>256</v>
      </c>
      <c r="G222" s="31" t="s">
        <v>361</v>
      </c>
    </row>
    <row r="223" spans="1:7" x14ac:dyDescent="0.25">
      <c r="A223" s="111"/>
      <c r="B223" s="33" t="s">
        <v>326</v>
      </c>
      <c r="C223" s="20">
        <v>1778</v>
      </c>
      <c r="D223" s="21" t="s">
        <v>12</v>
      </c>
      <c r="E223" s="20">
        <v>1</v>
      </c>
      <c r="F223" s="22" t="s">
        <v>325</v>
      </c>
      <c r="G223" s="31" t="s">
        <v>327</v>
      </c>
    </row>
    <row r="224" spans="1:7" ht="15.75" thickBot="1" x14ac:dyDescent="0.3">
      <c r="A224" s="112"/>
      <c r="B224" s="33" t="s">
        <v>413</v>
      </c>
      <c r="C224" s="20">
        <v>2014</v>
      </c>
      <c r="D224" s="21" t="s">
        <v>8</v>
      </c>
      <c r="E224" s="20">
        <v>1</v>
      </c>
      <c r="F224" s="22" t="s">
        <v>146</v>
      </c>
      <c r="G224" s="31" t="s">
        <v>414</v>
      </c>
    </row>
    <row r="225" spans="1:7" ht="15.75" thickBot="1" x14ac:dyDescent="0.3">
      <c r="A225" s="109"/>
      <c r="B225" s="33" t="s">
        <v>187</v>
      </c>
      <c r="C225" s="20">
        <v>1546</v>
      </c>
      <c r="D225" s="21" t="s">
        <v>12</v>
      </c>
      <c r="E225" s="20">
        <v>1</v>
      </c>
      <c r="F225" s="22" t="s">
        <v>186</v>
      </c>
      <c r="G225" s="31" t="s">
        <v>188</v>
      </c>
    </row>
    <row r="226" spans="1:7" x14ac:dyDescent="0.25">
      <c r="A226" s="110"/>
      <c r="B226" s="33" t="s">
        <v>221</v>
      </c>
      <c r="C226" s="20">
        <v>1630</v>
      </c>
      <c r="D226" s="21" t="s">
        <v>8</v>
      </c>
      <c r="E226" s="20">
        <v>1</v>
      </c>
      <c r="F226" s="22" t="s">
        <v>198</v>
      </c>
      <c r="G226" s="31" t="s">
        <v>222</v>
      </c>
    </row>
    <row r="227" spans="1:7" ht="15.75" thickBot="1" x14ac:dyDescent="0.3">
      <c r="A227" s="112"/>
      <c r="B227" s="33" t="s">
        <v>305</v>
      </c>
      <c r="C227" s="20">
        <v>1742</v>
      </c>
      <c r="D227" s="21" t="s">
        <v>12</v>
      </c>
      <c r="E227" s="20">
        <v>1</v>
      </c>
      <c r="F227" s="22" t="s">
        <v>304</v>
      </c>
      <c r="G227" s="31" t="s">
        <v>306</v>
      </c>
    </row>
    <row r="228" spans="1:7" x14ac:dyDescent="0.25">
      <c r="A228" s="110"/>
      <c r="B228" s="33" t="s">
        <v>242</v>
      </c>
      <c r="C228" s="20">
        <v>1660</v>
      </c>
      <c r="D228" s="21" t="s">
        <v>8</v>
      </c>
      <c r="E228" s="20">
        <v>1</v>
      </c>
      <c r="F228" s="22" t="s">
        <v>198</v>
      </c>
      <c r="G228" s="31" t="s">
        <v>243</v>
      </c>
    </row>
    <row r="229" spans="1:7" x14ac:dyDescent="0.25">
      <c r="A229" s="111"/>
      <c r="B229" s="33" t="s">
        <v>214</v>
      </c>
      <c r="C229" s="20">
        <v>1607</v>
      </c>
      <c r="D229" s="21" t="s">
        <v>8</v>
      </c>
      <c r="E229" s="20">
        <v>1</v>
      </c>
      <c r="F229" s="22" t="s">
        <v>212</v>
      </c>
      <c r="G229" s="31" t="s">
        <v>215</v>
      </c>
    </row>
    <row r="230" spans="1:7" x14ac:dyDescent="0.25">
      <c r="A230" s="111"/>
      <c r="B230" s="33" t="s">
        <v>475</v>
      </c>
      <c r="C230" s="20">
        <v>1701</v>
      </c>
      <c r="D230" s="21" t="s">
        <v>12</v>
      </c>
      <c r="E230" s="20">
        <v>1</v>
      </c>
      <c r="F230" s="22" t="s">
        <v>82</v>
      </c>
      <c r="G230" s="31" t="s">
        <v>476</v>
      </c>
    </row>
    <row r="231" spans="1:7" ht="15.75" thickBot="1" x14ac:dyDescent="0.3">
      <c r="A231" s="112"/>
      <c r="B231" s="33" t="s">
        <v>216</v>
      </c>
      <c r="C231" s="20">
        <v>1608</v>
      </c>
      <c r="D231" s="21" t="s">
        <v>8</v>
      </c>
      <c r="E231" s="20">
        <v>1</v>
      </c>
      <c r="F231" s="22" t="s">
        <v>170</v>
      </c>
      <c r="G231" s="31" t="s">
        <v>217</v>
      </c>
    </row>
    <row r="232" spans="1:7" ht="15.75" thickBot="1" x14ac:dyDescent="0.3">
      <c r="A232" s="109"/>
      <c r="B232" s="33" t="s">
        <v>339</v>
      </c>
      <c r="C232" s="20">
        <v>1821</v>
      </c>
      <c r="D232" s="21" t="s">
        <v>12</v>
      </c>
      <c r="E232" s="20">
        <v>1</v>
      </c>
      <c r="F232" s="22" t="s">
        <v>325</v>
      </c>
      <c r="G232" s="31" t="s">
        <v>340</v>
      </c>
    </row>
    <row r="233" spans="1:7" x14ac:dyDescent="0.25">
      <c r="A233" s="110"/>
      <c r="B233" s="33" t="s">
        <v>516</v>
      </c>
      <c r="C233" s="20">
        <v>1986</v>
      </c>
      <c r="D233" s="21" t="s">
        <v>8</v>
      </c>
      <c r="E233" s="20">
        <v>1</v>
      </c>
      <c r="F233" s="22" t="s">
        <v>82</v>
      </c>
      <c r="G233" s="31" t="s">
        <v>517</v>
      </c>
    </row>
    <row r="234" spans="1:7" x14ac:dyDescent="0.25">
      <c r="A234" s="111"/>
      <c r="B234" s="33" t="s">
        <v>526</v>
      </c>
      <c r="C234" s="20">
        <v>2090</v>
      </c>
      <c r="D234" s="21" t="s">
        <v>8</v>
      </c>
      <c r="E234" s="20">
        <v>1</v>
      </c>
      <c r="F234" s="22" t="s">
        <v>82</v>
      </c>
      <c r="G234" s="31" t="s">
        <v>527</v>
      </c>
    </row>
    <row r="235" spans="1:7" x14ac:dyDescent="0.25">
      <c r="A235" s="111"/>
      <c r="B235" s="33" t="s">
        <v>196</v>
      </c>
      <c r="C235" s="20">
        <v>1558</v>
      </c>
      <c r="D235" s="21" t="s">
        <v>8</v>
      </c>
      <c r="E235" s="20">
        <v>1</v>
      </c>
      <c r="F235" s="22" t="s">
        <v>183</v>
      </c>
      <c r="G235" s="31" t="s">
        <v>197</v>
      </c>
    </row>
    <row r="236" spans="1:7" ht="15.75" thickBot="1" x14ac:dyDescent="0.3">
      <c r="A236" s="112"/>
      <c r="B236" s="33" t="s">
        <v>238</v>
      </c>
      <c r="C236" s="20">
        <v>1650</v>
      </c>
      <c r="D236" s="21" t="s">
        <v>8</v>
      </c>
      <c r="E236" s="20">
        <v>1</v>
      </c>
      <c r="F236" s="22" t="s">
        <v>183</v>
      </c>
      <c r="G236" s="31" t="s">
        <v>239</v>
      </c>
    </row>
    <row r="237" spans="1:7" x14ac:dyDescent="0.25">
      <c r="A237" s="110"/>
      <c r="B237" s="33" t="s">
        <v>184</v>
      </c>
      <c r="C237" s="20">
        <v>1543</v>
      </c>
      <c r="D237" s="21" t="s">
        <v>8</v>
      </c>
      <c r="E237" s="20">
        <v>1</v>
      </c>
      <c r="F237" s="22" t="s">
        <v>183</v>
      </c>
      <c r="G237" s="31" t="s">
        <v>185</v>
      </c>
    </row>
    <row r="238" spans="1:7" x14ac:dyDescent="0.25">
      <c r="A238" s="111"/>
      <c r="B238" s="33" t="s">
        <v>498</v>
      </c>
      <c r="C238" s="20">
        <v>1842</v>
      </c>
      <c r="D238" s="21" t="s">
        <v>8</v>
      </c>
      <c r="E238" s="20">
        <v>1</v>
      </c>
      <c r="F238" s="22" t="s">
        <v>446</v>
      </c>
      <c r="G238" s="31" t="s">
        <v>499</v>
      </c>
    </row>
    <row r="239" spans="1:7" ht="30.75" thickBot="1" x14ac:dyDescent="0.3">
      <c r="A239" s="112"/>
      <c r="B239" s="33" t="s">
        <v>171</v>
      </c>
      <c r="C239" s="20">
        <v>1529</v>
      </c>
      <c r="D239" s="21" t="s">
        <v>12</v>
      </c>
      <c r="E239" s="20">
        <v>1</v>
      </c>
      <c r="F239" s="22" t="s">
        <v>170</v>
      </c>
      <c r="G239" s="31" t="s">
        <v>172</v>
      </c>
    </row>
    <row r="240" spans="1:7" x14ac:dyDescent="0.25">
      <c r="A240" s="110"/>
      <c r="B240" s="33" t="s">
        <v>365</v>
      </c>
      <c r="C240" s="20">
        <v>1871</v>
      </c>
      <c r="D240" s="21" t="s">
        <v>8</v>
      </c>
      <c r="E240" s="20">
        <v>1</v>
      </c>
      <c r="F240" s="22" t="s">
        <v>167</v>
      </c>
      <c r="G240" s="31" t="s">
        <v>166</v>
      </c>
    </row>
    <row r="241" spans="1:7" ht="15.75" thickBot="1" x14ac:dyDescent="0.3">
      <c r="A241" s="112"/>
      <c r="B241" s="33" t="s">
        <v>418</v>
      </c>
      <c r="C241" s="20">
        <v>2042</v>
      </c>
      <c r="D241" s="21" t="s">
        <v>12</v>
      </c>
      <c r="E241" s="20">
        <v>1</v>
      </c>
      <c r="F241" s="22" t="s">
        <v>419</v>
      </c>
      <c r="G241" s="31" t="s">
        <v>420</v>
      </c>
    </row>
    <row r="242" spans="1:7" x14ac:dyDescent="0.25">
      <c r="A242" s="110"/>
      <c r="B242" s="33" t="s">
        <v>236</v>
      </c>
      <c r="C242" s="20">
        <v>1648</v>
      </c>
      <c r="D242" s="21" t="s">
        <v>12</v>
      </c>
      <c r="E242" s="20">
        <v>1</v>
      </c>
      <c r="F242" s="22" t="s">
        <v>235</v>
      </c>
      <c r="G242" s="31" t="s">
        <v>237</v>
      </c>
    </row>
    <row r="243" spans="1:7" x14ac:dyDescent="0.25">
      <c r="A243" s="111"/>
      <c r="B243" s="33" t="s">
        <v>199</v>
      </c>
      <c r="C243" s="20">
        <v>1566</v>
      </c>
      <c r="D243" s="21" t="s">
        <v>12</v>
      </c>
      <c r="E243" s="20">
        <v>1</v>
      </c>
      <c r="F243" s="22" t="s">
        <v>167</v>
      </c>
      <c r="G243" s="31" t="s">
        <v>200</v>
      </c>
    </row>
    <row r="244" spans="1:7" x14ac:dyDescent="0.25">
      <c r="A244" s="111"/>
      <c r="B244" s="33" t="s">
        <v>507</v>
      </c>
      <c r="C244" s="20">
        <v>1912</v>
      </c>
      <c r="D244" s="21" t="s">
        <v>8</v>
      </c>
      <c r="E244" s="20">
        <v>1</v>
      </c>
      <c r="F244" s="22" t="s">
        <v>444</v>
      </c>
      <c r="G244" s="31" t="s">
        <v>508</v>
      </c>
    </row>
    <row r="245" spans="1:7" ht="15.75" thickBot="1" x14ac:dyDescent="0.3">
      <c r="A245" s="112"/>
      <c r="B245" s="33" t="s">
        <v>334</v>
      </c>
      <c r="C245" s="20">
        <v>1797</v>
      </c>
      <c r="D245" s="21" t="s">
        <v>8</v>
      </c>
      <c r="E245" s="20">
        <v>1</v>
      </c>
      <c r="F245" s="22" t="s">
        <v>156</v>
      </c>
      <c r="G245" s="31" t="s">
        <v>335</v>
      </c>
    </row>
    <row r="246" spans="1:7" x14ac:dyDescent="0.25">
      <c r="A246" s="110"/>
      <c r="B246" s="33" t="s">
        <v>295</v>
      </c>
      <c r="C246" s="20">
        <v>1724</v>
      </c>
      <c r="D246" s="21" t="s">
        <v>8</v>
      </c>
      <c r="E246" s="20">
        <v>1</v>
      </c>
      <c r="F246" s="22" t="s">
        <v>144</v>
      </c>
      <c r="G246" s="31" t="s">
        <v>296</v>
      </c>
    </row>
    <row r="247" spans="1:7" x14ac:dyDescent="0.25">
      <c r="A247" s="115"/>
      <c r="B247" s="129" t="s">
        <v>295</v>
      </c>
      <c r="C247" s="126">
        <v>1732</v>
      </c>
      <c r="D247" s="136" t="s">
        <v>8</v>
      </c>
      <c r="E247" s="126">
        <v>2</v>
      </c>
      <c r="F247" s="136" t="s">
        <v>144</v>
      </c>
      <c r="G247" s="139" t="s">
        <v>299</v>
      </c>
    </row>
    <row r="248" spans="1:7" x14ac:dyDescent="0.25">
      <c r="A248" s="111"/>
      <c r="B248" s="130"/>
      <c r="C248" s="128"/>
      <c r="D248" s="138"/>
      <c r="E248" s="128"/>
      <c r="F248" s="138"/>
      <c r="G248" s="141"/>
    </row>
    <row r="249" spans="1:7" ht="15.75" thickBot="1" x14ac:dyDescent="0.3">
      <c r="A249" s="112"/>
      <c r="B249" s="33" t="s">
        <v>439</v>
      </c>
      <c r="C249" s="20">
        <v>2102</v>
      </c>
      <c r="D249" s="21" t="s">
        <v>8</v>
      </c>
      <c r="E249" s="20">
        <v>1</v>
      </c>
      <c r="F249" s="22" t="s">
        <v>207</v>
      </c>
      <c r="G249" s="31" t="s">
        <v>440</v>
      </c>
    </row>
    <row r="250" spans="1:7" ht="15.75" thickBot="1" x14ac:dyDescent="0.3">
      <c r="A250" s="109"/>
      <c r="B250" s="33" t="s">
        <v>341</v>
      </c>
      <c r="C250" s="20">
        <v>1825</v>
      </c>
      <c r="D250" s="21" t="s">
        <v>12</v>
      </c>
      <c r="E250" s="20">
        <v>1</v>
      </c>
      <c r="F250" s="22" t="s">
        <v>342</v>
      </c>
      <c r="G250" s="31" t="s">
        <v>343</v>
      </c>
    </row>
    <row r="251" spans="1:7" ht="30" x14ac:dyDescent="0.25">
      <c r="A251" s="110"/>
      <c r="B251" s="33" t="s">
        <v>471</v>
      </c>
      <c r="C251" s="20">
        <v>1685</v>
      </c>
      <c r="D251" s="21" t="s">
        <v>12</v>
      </c>
      <c r="E251" s="20">
        <v>1</v>
      </c>
      <c r="F251" s="22" t="s">
        <v>444</v>
      </c>
      <c r="G251" s="31" t="s">
        <v>472</v>
      </c>
    </row>
    <row r="252" spans="1:7" ht="15.75" thickBot="1" x14ac:dyDescent="0.3">
      <c r="A252" s="112"/>
      <c r="B252" s="33" t="s">
        <v>267</v>
      </c>
      <c r="C252" s="20">
        <v>1693</v>
      </c>
      <c r="D252" s="21" t="s">
        <v>8</v>
      </c>
      <c r="E252" s="20">
        <v>1</v>
      </c>
      <c r="F252" s="22" t="s">
        <v>256</v>
      </c>
      <c r="G252" s="31" t="s">
        <v>268</v>
      </c>
    </row>
    <row r="253" spans="1:7" ht="15.75" thickBot="1" x14ac:dyDescent="0.3">
      <c r="A253" s="109"/>
      <c r="B253" s="33" t="s">
        <v>227</v>
      </c>
      <c r="C253" s="20">
        <v>1634</v>
      </c>
      <c r="D253" s="21" t="s">
        <v>12</v>
      </c>
      <c r="E253" s="20">
        <v>1</v>
      </c>
      <c r="F253" s="22" t="s">
        <v>226</v>
      </c>
      <c r="G253" s="31" t="s">
        <v>228</v>
      </c>
    </row>
    <row r="254" spans="1:7" ht="30" x14ac:dyDescent="0.25">
      <c r="A254" s="110"/>
      <c r="B254" s="33" t="s">
        <v>227</v>
      </c>
      <c r="C254" s="20">
        <v>2024</v>
      </c>
      <c r="D254" s="21" t="s">
        <v>12</v>
      </c>
      <c r="E254" s="20">
        <v>1</v>
      </c>
      <c r="F254" s="22" t="s">
        <v>226</v>
      </c>
      <c r="G254" s="31" t="s">
        <v>415</v>
      </c>
    </row>
    <row r="255" spans="1:7" ht="15.75" thickBot="1" x14ac:dyDescent="0.3">
      <c r="A255" s="112"/>
      <c r="B255" s="34" t="s">
        <v>168</v>
      </c>
      <c r="C255" s="23">
        <v>1515</v>
      </c>
      <c r="D255" s="24" t="s">
        <v>8</v>
      </c>
      <c r="E255" s="23">
        <v>1</v>
      </c>
      <c r="F255" s="25" t="s">
        <v>167</v>
      </c>
      <c r="G255" s="32" t="s">
        <v>169</v>
      </c>
    </row>
    <row r="256" spans="1:7" x14ac:dyDescent="0.25">
      <c r="D256" s="1" t="s">
        <v>816</v>
      </c>
      <c r="E256" s="2">
        <f>SUBTOTAL(9,E58:E255)</f>
        <v>199</v>
      </c>
    </row>
  </sheetData>
  <autoFilter ref="B1:G255"/>
  <sortState ref="B125:G420">
    <sortCondition ref="B124"/>
  </sortState>
  <mergeCells count="135">
    <mergeCell ref="G247:G248"/>
    <mergeCell ref="B247:B248"/>
    <mergeCell ref="C247:C248"/>
    <mergeCell ref="D247:D248"/>
    <mergeCell ref="E247:E248"/>
    <mergeCell ref="F247:F248"/>
    <mergeCell ref="G206:G207"/>
    <mergeCell ref="B219:B220"/>
    <mergeCell ref="C219:C220"/>
    <mergeCell ref="D219:D220"/>
    <mergeCell ref="E219:E220"/>
    <mergeCell ref="F219:F220"/>
    <mergeCell ref="G219:G220"/>
    <mergeCell ref="B206:B207"/>
    <mergeCell ref="C206:C207"/>
    <mergeCell ref="D206:D207"/>
    <mergeCell ref="E206:E207"/>
    <mergeCell ref="F206:F207"/>
    <mergeCell ref="G193:G194"/>
    <mergeCell ref="B198:B199"/>
    <mergeCell ref="C198:C199"/>
    <mergeCell ref="D198:D199"/>
    <mergeCell ref="E198:E199"/>
    <mergeCell ref="F198:F199"/>
    <mergeCell ref="G198:G199"/>
    <mergeCell ref="B193:B194"/>
    <mergeCell ref="C193:C194"/>
    <mergeCell ref="D193:D194"/>
    <mergeCell ref="E193:E194"/>
    <mergeCell ref="F193:F194"/>
    <mergeCell ref="G187:G188"/>
    <mergeCell ref="B191:B192"/>
    <mergeCell ref="C191:C192"/>
    <mergeCell ref="D191:D192"/>
    <mergeCell ref="E191:E192"/>
    <mergeCell ref="F191:F192"/>
    <mergeCell ref="G191:G192"/>
    <mergeCell ref="B187:B188"/>
    <mergeCell ref="C187:C188"/>
    <mergeCell ref="D187:D188"/>
    <mergeCell ref="E187:E188"/>
    <mergeCell ref="F187:F188"/>
    <mergeCell ref="D181:D182"/>
    <mergeCell ref="E181:E182"/>
    <mergeCell ref="F181:F182"/>
    <mergeCell ref="G181:G182"/>
    <mergeCell ref="B177:B178"/>
    <mergeCell ref="C177:C178"/>
    <mergeCell ref="D177:D178"/>
    <mergeCell ref="E177:E178"/>
    <mergeCell ref="F177:F178"/>
    <mergeCell ref="D157:D158"/>
    <mergeCell ref="E157:E158"/>
    <mergeCell ref="F157:F158"/>
    <mergeCell ref="G157:G158"/>
    <mergeCell ref="D136:D137"/>
    <mergeCell ref="E136:E137"/>
    <mergeCell ref="F136:F137"/>
    <mergeCell ref="G136:G137"/>
    <mergeCell ref="G177:G178"/>
    <mergeCell ref="D140:D142"/>
    <mergeCell ref="E140:E142"/>
    <mergeCell ref="F140:F142"/>
    <mergeCell ref="G140:G142"/>
    <mergeCell ref="D121:D122"/>
    <mergeCell ref="E121:E122"/>
    <mergeCell ref="F121:F122"/>
    <mergeCell ref="G121:G122"/>
    <mergeCell ref="B133:B134"/>
    <mergeCell ref="C133:C134"/>
    <mergeCell ref="D133:D134"/>
    <mergeCell ref="E133:E134"/>
    <mergeCell ref="F133:F134"/>
    <mergeCell ref="G133:G134"/>
    <mergeCell ref="D100:D104"/>
    <mergeCell ref="E100:E104"/>
    <mergeCell ref="F100:F104"/>
    <mergeCell ref="G100:G104"/>
    <mergeCell ref="B107:B108"/>
    <mergeCell ref="C107:C108"/>
    <mergeCell ref="D107:D108"/>
    <mergeCell ref="E107:E108"/>
    <mergeCell ref="F107:F108"/>
    <mergeCell ref="G107:G108"/>
    <mergeCell ref="D89:D90"/>
    <mergeCell ref="E89:E90"/>
    <mergeCell ref="F89:F90"/>
    <mergeCell ref="G89:G90"/>
    <mergeCell ref="B98:B99"/>
    <mergeCell ref="C98:C99"/>
    <mergeCell ref="D98:D99"/>
    <mergeCell ref="E98:E99"/>
    <mergeCell ref="F98:F99"/>
    <mergeCell ref="G98:G99"/>
    <mergeCell ref="D73:D76"/>
    <mergeCell ref="E73:E76"/>
    <mergeCell ref="F73:F76"/>
    <mergeCell ref="G73:G76"/>
    <mergeCell ref="B77:B78"/>
    <mergeCell ref="C77:C78"/>
    <mergeCell ref="D77:D78"/>
    <mergeCell ref="E77:E78"/>
    <mergeCell ref="F77:F78"/>
    <mergeCell ref="G77:G78"/>
    <mergeCell ref="D8:D9"/>
    <mergeCell ref="E8:E9"/>
    <mergeCell ref="F8:F9"/>
    <mergeCell ref="G8:G9"/>
    <mergeCell ref="B23:B24"/>
    <mergeCell ref="C23:C24"/>
    <mergeCell ref="D23:D24"/>
    <mergeCell ref="E23:E24"/>
    <mergeCell ref="F23:F24"/>
    <mergeCell ref="G23:G24"/>
    <mergeCell ref="A1:A36"/>
    <mergeCell ref="A40:A53"/>
    <mergeCell ref="A57:A255"/>
    <mergeCell ref="B8:B9"/>
    <mergeCell ref="C8:C9"/>
    <mergeCell ref="B73:B76"/>
    <mergeCell ref="C73:C76"/>
    <mergeCell ref="B89:B90"/>
    <mergeCell ref="C89:C90"/>
    <mergeCell ref="B100:B104"/>
    <mergeCell ref="C100:C104"/>
    <mergeCell ref="B121:B122"/>
    <mergeCell ref="C121:C122"/>
    <mergeCell ref="B136:B137"/>
    <mergeCell ref="C136:C137"/>
    <mergeCell ref="B157:B158"/>
    <mergeCell ref="B140:B142"/>
    <mergeCell ref="C140:C142"/>
    <mergeCell ref="C157:C158"/>
    <mergeCell ref="B181:B182"/>
    <mergeCell ref="C181:C1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9" sqref="H9"/>
    </sheetView>
  </sheetViews>
  <sheetFormatPr defaultRowHeight="15" x14ac:dyDescent="0.25"/>
  <cols>
    <col min="1" max="1" width="16.7109375" bestFit="1" customWidth="1"/>
    <col min="2" max="2" width="26.5703125" style="1" bestFit="1" customWidth="1"/>
    <col min="3" max="3" width="9.140625" style="1"/>
    <col min="4" max="4" width="21.42578125" style="1" bestFit="1" customWidth="1"/>
    <col min="5" max="5" width="33.5703125" style="1" customWidth="1"/>
  </cols>
  <sheetData>
    <row r="1" spans="1:5" x14ac:dyDescent="0.25">
      <c r="A1" s="51"/>
      <c r="B1" s="54"/>
      <c r="C1" s="52"/>
      <c r="D1" s="52"/>
      <c r="E1" s="53"/>
    </row>
    <row r="2" spans="1:5" ht="15.75" thickBot="1" x14ac:dyDescent="0.3">
      <c r="A2" s="144" t="s">
        <v>817</v>
      </c>
      <c r="B2" s="144"/>
      <c r="C2" s="144"/>
      <c r="D2" s="144"/>
      <c r="E2" s="144"/>
    </row>
    <row r="3" spans="1:5" ht="30" x14ac:dyDescent="0.25">
      <c r="A3" s="149" t="s">
        <v>820</v>
      </c>
      <c r="B3" s="64" t="s">
        <v>818</v>
      </c>
      <c r="C3" s="59" t="s">
        <v>844</v>
      </c>
      <c r="D3" s="58" t="s">
        <v>2</v>
      </c>
      <c r="E3" s="58" t="s">
        <v>819</v>
      </c>
    </row>
    <row r="4" spans="1:5" ht="30" customHeight="1" x14ac:dyDescent="0.25">
      <c r="A4" s="150"/>
      <c r="B4" s="61" t="s">
        <v>821</v>
      </c>
      <c r="C4" s="55">
        <v>1</v>
      </c>
      <c r="D4" s="55" t="s">
        <v>822</v>
      </c>
      <c r="E4" s="56" t="s">
        <v>823</v>
      </c>
    </row>
    <row r="5" spans="1:5" x14ac:dyDescent="0.25">
      <c r="A5" s="150"/>
      <c r="B5" s="61" t="s">
        <v>821</v>
      </c>
      <c r="C5" s="55">
        <v>1</v>
      </c>
      <c r="D5" s="55" t="s">
        <v>822</v>
      </c>
      <c r="E5" s="55" t="s">
        <v>824</v>
      </c>
    </row>
    <row r="6" spans="1:5" ht="30" x14ac:dyDescent="0.25">
      <c r="A6" s="150"/>
      <c r="B6" s="61" t="s">
        <v>548</v>
      </c>
      <c r="C6" s="55">
        <v>1</v>
      </c>
      <c r="D6" s="55" t="s">
        <v>822</v>
      </c>
      <c r="E6" s="56" t="s">
        <v>823</v>
      </c>
    </row>
    <row r="7" spans="1:5" ht="30" x14ac:dyDescent="0.25">
      <c r="A7" s="150"/>
      <c r="B7" s="61" t="s">
        <v>548</v>
      </c>
      <c r="C7" s="55">
        <v>1</v>
      </c>
      <c r="D7" s="55" t="s">
        <v>822</v>
      </c>
      <c r="E7" s="56" t="s">
        <v>823</v>
      </c>
    </row>
    <row r="8" spans="1:5" ht="30" x14ac:dyDescent="0.25">
      <c r="A8" s="150"/>
      <c r="B8" s="61" t="s">
        <v>549</v>
      </c>
      <c r="C8" s="55">
        <v>1</v>
      </c>
      <c r="D8" s="55" t="s">
        <v>822</v>
      </c>
      <c r="E8" s="56" t="s">
        <v>823</v>
      </c>
    </row>
    <row r="9" spans="1:5" x14ac:dyDescent="0.25">
      <c r="A9" s="150"/>
      <c r="B9" s="61" t="s">
        <v>549</v>
      </c>
      <c r="C9" s="55">
        <v>1</v>
      </c>
      <c r="D9" s="55" t="s">
        <v>825</v>
      </c>
      <c r="E9" s="55" t="s">
        <v>824</v>
      </c>
    </row>
    <row r="10" spans="1:5" ht="60" x14ac:dyDescent="0.25">
      <c r="A10" s="150"/>
      <c r="B10" s="61" t="s">
        <v>549</v>
      </c>
      <c r="C10" s="55">
        <v>1</v>
      </c>
      <c r="D10" s="55" t="s">
        <v>822</v>
      </c>
      <c r="E10" s="56" t="s">
        <v>826</v>
      </c>
    </row>
    <row r="11" spans="1:5" x14ac:dyDescent="0.25">
      <c r="A11" s="150"/>
      <c r="B11" s="61" t="s">
        <v>827</v>
      </c>
      <c r="C11" s="55">
        <v>1</v>
      </c>
      <c r="D11" s="55" t="s">
        <v>822</v>
      </c>
      <c r="E11" s="55" t="s">
        <v>824</v>
      </c>
    </row>
    <row r="12" spans="1:5" ht="30" x14ac:dyDescent="0.25">
      <c r="A12" s="150"/>
      <c r="B12" s="61" t="s">
        <v>827</v>
      </c>
      <c r="C12" s="55">
        <v>1</v>
      </c>
      <c r="D12" s="55" t="s">
        <v>822</v>
      </c>
      <c r="E12" s="56" t="s">
        <v>823</v>
      </c>
    </row>
    <row r="13" spans="1:5" ht="30" x14ac:dyDescent="0.25">
      <c r="A13" s="150"/>
      <c r="B13" s="62" t="s">
        <v>828</v>
      </c>
      <c r="C13" s="55">
        <v>1</v>
      </c>
      <c r="D13" s="55" t="s">
        <v>825</v>
      </c>
      <c r="E13" s="55" t="s">
        <v>824</v>
      </c>
    </row>
    <row r="14" spans="1:5" ht="30" x14ac:dyDescent="0.25">
      <c r="A14" s="150"/>
      <c r="B14" s="62" t="s">
        <v>828</v>
      </c>
      <c r="C14" s="55">
        <v>1</v>
      </c>
      <c r="D14" s="55" t="s">
        <v>829</v>
      </c>
      <c r="E14" s="56" t="s">
        <v>823</v>
      </c>
    </row>
    <row r="15" spans="1:5" ht="30" x14ac:dyDescent="0.25">
      <c r="A15" s="150"/>
      <c r="B15" s="61" t="s">
        <v>830</v>
      </c>
      <c r="C15" s="55">
        <v>1</v>
      </c>
      <c r="D15" s="55" t="s">
        <v>829</v>
      </c>
      <c r="E15" s="56" t="s">
        <v>823</v>
      </c>
    </row>
    <row r="16" spans="1:5" ht="30" x14ac:dyDescent="0.25">
      <c r="A16" s="150"/>
      <c r="B16" s="61" t="s">
        <v>830</v>
      </c>
      <c r="C16" s="55">
        <v>1</v>
      </c>
      <c r="D16" s="55" t="s">
        <v>829</v>
      </c>
      <c r="E16" s="56" t="s">
        <v>823</v>
      </c>
    </row>
    <row r="17" spans="1:5" ht="30" x14ac:dyDescent="0.25">
      <c r="A17" s="150"/>
      <c r="B17" s="61" t="s">
        <v>566</v>
      </c>
      <c r="C17" s="55">
        <v>2</v>
      </c>
      <c r="D17" s="55" t="s">
        <v>829</v>
      </c>
      <c r="E17" s="56" t="s">
        <v>823</v>
      </c>
    </row>
    <row r="18" spans="1:5" x14ac:dyDescent="0.25">
      <c r="A18" s="150"/>
      <c r="B18" s="61" t="s">
        <v>831</v>
      </c>
      <c r="C18" s="55">
        <v>1</v>
      </c>
      <c r="D18" s="55" t="s">
        <v>829</v>
      </c>
      <c r="E18" s="55" t="s">
        <v>824</v>
      </c>
    </row>
    <row r="19" spans="1:5" ht="30" x14ac:dyDescent="0.25">
      <c r="A19" s="150"/>
      <c r="B19" s="61" t="s">
        <v>547</v>
      </c>
      <c r="C19" s="55">
        <v>2</v>
      </c>
      <c r="D19" s="55" t="s">
        <v>829</v>
      </c>
      <c r="E19" s="56" t="s">
        <v>823</v>
      </c>
    </row>
    <row r="20" spans="1:5" ht="30" x14ac:dyDescent="0.25">
      <c r="A20" s="150"/>
      <c r="B20" s="61" t="s">
        <v>547</v>
      </c>
      <c r="C20" s="55">
        <v>1</v>
      </c>
      <c r="D20" s="55" t="s">
        <v>829</v>
      </c>
      <c r="E20" s="56" t="s">
        <v>823</v>
      </c>
    </row>
    <row r="21" spans="1:5" x14ac:dyDescent="0.25">
      <c r="A21" s="150"/>
      <c r="B21" s="61" t="s">
        <v>832</v>
      </c>
      <c r="C21" s="55">
        <v>1</v>
      </c>
      <c r="D21" s="55" t="s">
        <v>829</v>
      </c>
      <c r="E21" s="55" t="s">
        <v>824</v>
      </c>
    </row>
    <row r="22" spans="1:5" x14ac:dyDescent="0.25">
      <c r="A22" s="150"/>
      <c r="B22" s="152" t="s">
        <v>832</v>
      </c>
      <c r="C22" s="154">
        <v>2</v>
      </c>
      <c r="D22" s="154" t="s">
        <v>829</v>
      </c>
      <c r="E22" s="156" t="s">
        <v>823</v>
      </c>
    </row>
    <row r="23" spans="1:5" x14ac:dyDescent="0.25">
      <c r="A23" s="150"/>
      <c r="B23" s="153"/>
      <c r="C23" s="155"/>
      <c r="D23" s="155"/>
      <c r="E23" s="157"/>
    </row>
    <row r="24" spans="1:5" ht="30" x14ac:dyDescent="0.25">
      <c r="A24" s="150"/>
      <c r="B24" s="61" t="s">
        <v>833</v>
      </c>
      <c r="C24" s="55">
        <v>1</v>
      </c>
      <c r="D24" s="55" t="s">
        <v>829</v>
      </c>
      <c r="E24" s="56" t="s">
        <v>823</v>
      </c>
    </row>
    <row r="25" spans="1:5" x14ac:dyDescent="0.25">
      <c r="A25" s="150"/>
      <c r="B25" s="152" t="s">
        <v>833</v>
      </c>
      <c r="C25" s="154">
        <v>2</v>
      </c>
      <c r="D25" s="154" t="s">
        <v>829</v>
      </c>
      <c r="E25" s="156" t="s">
        <v>823</v>
      </c>
    </row>
    <row r="26" spans="1:5" x14ac:dyDescent="0.25">
      <c r="A26" s="150"/>
      <c r="B26" s="153"/>
      <c r="C26" s="155"/>
      <c r="D26" s="155"/>
      <c r="E26" s="157"/>
    </row>
    <row r="27" spans="1:5" ht="30" x14ac:dyDescent="0.25">
      <c r="A27" s="150"/>
      <c r="B27" s="61" t="s">
        <v>833</v>
      </c>
      <c r="C27" s="55">
        <v>1</v>
      </c>
      <c r="D27" s="55" t="s">
        <v>829</v>
      </c>
      <c r="E27" s="56" t="s">
        <v>823</v>
      </c>
    </row>
    <row r="28" spans="1:5" x14ac:dyDescent="0.25">
      <c r="A28" s="150"/>
      <c r="B28" s="152" t="s">
        <v>833</v>
      </c>
      <c r="C28" s="154">
        <v>2</v>
      </c>
      <c r="D28" s="154" t="s">
        <v>829</v>
      </c>
      <c r="E28" s="154" t="s">
        <v>834</v>
      </c>
    </row>
    <row r="29" spans="1:5" x14ac:dyDescent="0.25">
      <c r="A29" s="150"/>
      <c r="B29" s="153"/>
      <c r="C29" s="155"/>
      <c r="D29" s="155"/>
      <c r="E29" s="155"/>
    </row>
    <row r="30" spans="1:5" ht="60" x14ac:dyDescent="0.25">
      <c r="A30" s="150"/>
      <c r="B30" s="62" t="s">
        <v>835</v>
      </c>
      <c r="C30" s="55">
        <v>1</v>
      </c>
      <c r="D30" s="55" t="s">
        <v>829</v>
      </c>
      <c r="E30" s="56" t="s">
        <v>823</v>
      </c>
    </row>
    <row r="31" spans="1:5" ht="60" x14ac:dyDescent="0.25">
      <c r="A31" s="150"/>
      <c r="B31" s="62" t="s">
        <v>835</v>
      </c>
      <c r="C31" s="55">
        <v>1</v>
      </c>
      <c r="D31" s="55" t="s">
        <v>829</v>
      </c>
      <c r="E31" s="55" t="s">
        <v>834</v>
      </c>
    </row>
    <row r="32" spans="1:5" ht="30" x14ac:dyDescent="0.25">
      <c r="A32" s="150"/>
      <c r="B32" s="61" t="s">
        <v>836</v>
      </c>
      <c r="C32" s="55">
        <v>1</v>
      </c>
      <c r="D32" s="55" t="s">
        <v>829</v>
      </c>
      <c r="E32" s="56" t="s">
        <v>823</v>
      </c>
    </row>
    <row r="33" spans="1:5" ht="30" x14ac:dyDescent="0.25">
      <c r="A33" s="150"/>
      <c r="B33" s="61" t="s">
        <v>836</v>
      </c>
      <c r="C33" s="55">
        <v>1</v>
      </c>
      <c r="D33" s="55" t="s">
        <v>829</v>
      </c>
      <c r="E33" s="56" t="s">
        <v>823</v>
      </c>
    </row>
    <row r="34" spans="1:5" x14ac:dyDescent="0.25">
      <c r="A34" s="150"/>
      <c r="B34" s="61" t="s">
        <v>836</v>
      </c>
      <c r="C34" s="55">
        <v>1</v>
      </c>
      <c r="D34" s="55" t="s">
        <v>829</v>
      </c>
      <c r="E34" s="55" t="s">
        <v>837</v>
      </c>
    </row>
    <row r="35" spans="1:5" x14ac:dyDescent="0.25">
      <c r="A35" s="150"/>
      <c r="B35" s="61" t="s">
        <v>836</v>
      </c>
      <c r="C35" s="55">
        <v>1</v>
      </c>
      <c r="D35" s="55" t="s">
        <v>829</v>
      </c>
      <c r="E35" s="56" t="s">
        <v>837</v>
      </c>
    </row>
    <row r="36" spans="1:5" ht="30" x14ac:dyDescent="0.25">
      <c r="A36" s="150"/>
      <c r="B36" s="62" t="s">
        <v>838</v>
      </c>
      <c r="C36" s="55">
        <v>1</v>
      </c>
      <c r="D36" s="55" t="s">
        <v>829</v>
      </c>
      <c r="E36" s="56" t="s">
        <v>823</v>
      </c>
    </row>
    <row r="37" spans="1:5" ht="30" x14ac:dyDescent="0.25">
      <c r="A37" s="150"/>
      <c r="B37" s="62" t="s">
        <v>838</v>
      </c>
      <c r="C37" s="55">
        <v>1</v>
      </c>
      <c r="D37" s="55" t="s">
        <v>829</v>
      </c>
      <c r="E37" s="56" t="s">
        <v>823</v>
      </c>
    </row>
    <row r="38" spans="1:5" ht="30" x14ac:dyDescent="0.25">
      <c r="A38" s="150"/>
      <c r="B38" s="62" t="s">
        <v>838</v>
      </c>
      <c r="C38" s="55">
        <v>1</v>
      </c>
      <c r="D38" s="55" t="s">
        <v>829</v>
      </c>
      <c r="E38" s="56" t="s">
        <v>823</v>
      </c>
    </row>
    <row r="39" spans="1:5" x14ac:dyDescent="0.25">
      <c r="A39" s="150"/>
      <c r="B39" s="61" t="s">
        <v>839</v>
      </c>
      <c r="C39" s="55">
        <v>1</v>
      </c>
      <c r="D39" s="55" t="s">
        <v>829</v>
      </c>
      <c r="E39" s="56" t="s">
        <v>837</v>
      </c>
    </row>
    <row r="40" spans="1:5" ht="15.75" thickBot="1" x14ac:dyDescent="0.3">
      <c r="A40" s="151"/>
      <c r="B40" s="63" t="s">
        <v>840</v>
      </c>
      <c r="C40" s="60">
        <v>1</v>
      </c>
      <c r="D40" s="60" t="s">
        <v>829</v>
      </c>
      <c r="E40" s="60" t="s">
        <v>837</v>
      </c>
    </row>
    <row r="41" spans="1:5" x14ac:dyDescent="0.25">
      <c r="A41" s="65" t="s">
        <v>841</v>
      </c>
      <c r="B41" s="66"/>
      <c r="C41" s="57">
        <f>SUM(C4:C40)</f>
        <v>39</v>
      </c>
    </row>
    <row r="43" spans="1:5" x14ac:dyDescent="0.25">
      <c r="A43" s="145" t="s">
        <v>842</v>
      </c>
      <c r="B43" s="146"/>
      <c r="C43" s="146"/>
      <c r="D43" s="146"/>
      <c r="E43" s="147"/>
    </row>
    <row r="44" spans="1:5" x14ac:dyDescent="0.25">
      <c r="A44" s="148" t="s">
        <v>843</v>
      </c>
      <c r="B44" s="148"/>
      <c r="C44" s="148"/>
      <c r="D44" s="148"/>
      <c r="E44" s="148"/>
    </row>
  </sheetData>
  <mergeCells count="16">
    <mergeCell ref="A2:E2"/>
    <mergeCell ref="A43:E43"/>
    <mergeCell ref="A44:E44"/>
    <mergeCell ref="A3:A40"/>
    <mergeCell ref="B22:B23"/>
    <mergeCell ref="C22:C23"/>
    <mergeCell ref="D22:D23"/>
    <mergeCell ref="E22:E23"/>
    <mergeCell ref="B25:B26"/>
    <mergeCell ref="C25:C26"/>
    <mergeCell ref="D25:D26"/>
    <mergeCell ref="E25:E26"/>
    <mergeCell ref="B28:B29"/>
    <mergeCell ref="C28:C29"/>
    <mergeCell ref="D28:D29"/>
    <mergeCell ref="E28:E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Unidades Administrativas</vt:lpstr>
      <vt:lpstr>Unidades Acadêmicas</vt:lpstr>
      <vt:lpstr>Acessibilidade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Henrique Zimmer</dc:creator>
  <cp:lastModifiedBy>admin</cp:lastModifiedBy>
  <dcterms:created xsi:type="dcterms:W3CDTF">2016-02-26T12:50:30Z</dcterms:created>
  <dcterms:modified xsi:type="dcterms:W3CDTF">2016-03-01T19:00:57Z</dcterms:modified>
</cp:coreProperties>
</file>